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ILPE Рус\Бюджет 2023\прайс-листы 2023\"/>
    </mc:Choice>
  </mc:AlternateContent>
  <xr:revisionPtr revIDLastSave="0" documentId="13_ncr:1_{52135104-AA8B-44E2-8069-B90DB6F9250B}" xr6:coauthVersionLast="47" xr6:coauthVersionMax="47" xr10:uidLastSave="{00000000-0000-0000-0000-000000000000}"/>
  <bookViews>
    <workbookView xWindow="-108" yWindow="-108" windowWidth="23256" windowHeight="12576" tabRatio="629" xr2:uid="{00000000-000D-0000-FFFF-FFFF00000000}"/>
  </bookViews>
  <sheets>
    <sheet name="Vilpe для скатных кровель" sheetId="6" r:id="rId1"/>
    <sheet name="Vilpe вентиляция" sheetId="7" r:id="rId2"/>
    <sheet name="Vilpe плоских и пологих кровель" sheetId="8" r:id="rId3"/>
    <sheet name="Vilpe Крепления" sheetId="9" r:id="rId4"/>
    <sheet name="Savo для Vilpe Тихая кухня" sheetId="10" r:id="rId5"/>
  </sheets>
  <definedNames>
    <definedName name="_xlnm.Print_Titles" localSheetId="4">'Savo для Vilpe Тихая кухня'!$1:$6</definedName>
    <definedName name="_xlnm.Print_Titles" localSheetId="1">'Vilpe вентиляция'!$1:$6</definedName>
    <definedName name="_xlnm.Print_Titles" localSheetId="0">'Vilpe для скатных кровель'!$1:$6</definedName>
    <definedName name="_xlnm.Print_Titles" localSheetId="3">'Vilpe Крепления'!$1:$6</definedName>
    <definedName name="_xlnm.Print_Titles" localSheetId="2">'Vilpe плоских и пологих кровель'!$1:$6</definedName>
    <definedName name="_xlnm.Print_Area" localSheetId="4">'Savo для Vilpe Тихая кухня'!$A$1:$F$150</definedName>
    <definedName name="_xlnm.Print_Area" localSheetId="1">'Vilpe вентиляция'!$A$1:$F$639</definedName>
    <definedName name="_xlnm.Print_Area" localSheetId="0">'Vilpe для скатных кровель'!$A$1:$F$753</definedName>
    <definedName name="_xlnm.Print_Area" localSheetId="3">'Vilpe Крепления'!$A$1:$G$194</definedName>
    <definedName name="_xlnm.Print_Area" localSheetId="2">'Vilpe плоских и пологих кровель'!$A$1:$G$394</definedName>
  </definedNames>
  <calcPr calcId="181029"/>
</workbook>
</file>

<file path=xl/calcChain.xml><?xml version="1.0" encoding="utf-8"?>
<calcChain xmlns="http://schemas.openxmlformats.org/spreadsheetml/2006/main">
  <c r="F221" i="8" l="1"/>
  <c r="F224" i="8"/>
  <c r="F226" i="8"/>
  <c r="F228" i="8"/>
  <c r="F232" i="8"/>
  <c r="G194" i="9"/>
  <c r="G193" i="9"/>
  <c r="G190" i="9"/>
  <c r="G187" i="9"/>
  <c r="G184" i="9"/>
  <c r="G180" i="9"/>
  <c r="G178" i="9"/>
  <c r="G177" i="9"/>
  <c r="G176" i="9"/>
  <c r="G175" i="9"/>
  <c r="G172" i="9"/>
  <c r="G170" i="9"/>
  <c r="G169" i="9"/>
  <c r="G168" i="9"/>
  <c r="G164" i="9"/>
  <c r="G163" i="9"/>
  <c r="G162" i="9"/>
  <c r="G161" i="9"/>
  <c r="G160" i="9"/>
  <c r="G159" i="9"/>
  <c r="G158" i="9"/>
  <c r="G157" i="9"/>
  <c r="G156" i="9"/>
  <c r="G153" i="9"/>
  <c r="G152" i="9"/>
  <c r="G151" i="9"/>
  <c r="G150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2" i="9"/>
  <c r="G131" i="9"/>
  <c r="G130" i="9"/>
  <c r="G129" i="9"/>
  <c r="G128" i="9"/>
  <c r="G127" i="9"/>
  <c r="G126" i="9"/>
  <c r="G125" i="9"/>
  <c r="G124" i="9"/>
  <c r="G123" i="9"/>
  <c r="G120" i="9"/>
  <c r="G119" i="9"/>
  <c r="G118" i="9"/>
  <c r="G117" i="9"/>
  <c r="G116" i="9"/>
  <c r="G115" i="9"/>
  <c r="G113" i="9"/>
  <c r="G112" i="9"/>
  <c r="G111" i="9"/>
  <c r="G110" i="9"/>
  <c r="G109" i="9"/>
  <c r="G108" i="9"/>
  <c r="G105" i="9"/>
  <c r="G104" i="9"/>
  <c r="G103" i="9"/>
  <c r="G102" i="9"/>
  <c r="G101" i="9"/>
  <c r="G100" i="9"/>
  <c r="G99" i="9"/>
  <c r="G98" i="9"/>
  <c r="G97" i="9"/>
  <c r="G96" i="9"/>
  <c r="G95" i="9"/>
  <c r="G94" i="9"/>
  <c r="G92" i="9"/>
  <c r="G91" i="9"/>
  <c r="G90" i="9"/>
  <c r="G89" i="9"/>
  <c r="G87" i="9"/>
  <c r="G86" i="9"/>
  <c r="G85" i="9"/>
  <c r="G84" i="9"/>
  <c r="G83" i="9"/>
  <c r="G82" i="9"/>
  <c r="G81" i="9"/>
  <c r="G80" i="9"/>
  <c r="G79" i="9"/>
  <c r="G78" i="9"/>
  <c r="G75" i="9"/>
  <c r="G74" i="9"/>
  <c r="G73" i="9"/>
  <c r="G72" i="9"/>
  <c r="G71" i="9"/>
  <c r="G68" i="9"/>
  <c r="G67" i="9"/>
  <c r="G66" i="9"/>
  <c r="G65" i="9"/>
  <c r="G64" i="9"/>
  <c r="G63" i="9"/>
  <c r="G62" i="9"/>
  <c r="G61" i="9"/>
  <c r="G60" i="9"/>
  <c r="G59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37" i="9"/>
  <c r="G35" i="9"/>
  <c r="G32" i="9"/>
  <c r="G31" i="9"/>
  <c r="G30" i="9"/>
  <c r="G29" i="9"/>
  <c r="G28" i="9"/>
  <c r="G27" i="9"/>
  <c r="G26" i="9"/>
  <c r="G25" i="9"/>
  <c r="G24" i="9"/>
  <c r="G23" i="9"/>
  <c r="G20" i="9"/>
  <c r="G19" i="9"/>
  <c r="G18" i="9"/>
  <c r="G17" i="9"/>
  <c r="G16" i="9"/>
  <c r="G15" i="9"/>
  <c r="G14" i="9"/>
  <c r="G13" i="9"/>
  <c r="G12" i="9"/>
  <c r="G11" i="9"/>
  <c r="G10" i="9"/>
  <c r="G9" i="9"/>
  <c r="F393" i="8"/>
  <c r="F389" i="8"/>
  <c r="F385" i="8"/>
  <c r="F382" i="8"/>
  <c r="F381" i="8"/>
  <c r="F380" i="8"/>
  <c r="F379" i="8"/>
  <c r="F378" i="8"/>
  <c r="F377" i="8"/>
  <c r="F376" i="8"/>
  <c r="F375" i="8"/>
  <c r="F372" i="8"/>
  <c r="F371" i="8"/>
  <c r="F370" i="8"/>
  <c r="F369" i="8"/>
  <c r="F368" i="8"/>
  <c r="F367" i="8"/>
  <c r="F366" i="8"/>
  <c r="F365" i="8"/>
  <c r="F364" i="8"/>
  <c r="F363" i="8"/>
  <c r="F360" i="8"/>
  <c r="F358" i="8"/>
  <c r="F356" i="8"/>
  <c r="F355" i="8"/>
  <c r="F352" i="8"/>
  <c r="F350" i="8"/>
  <c r="F349" i="8"/>
  <c r="F348" i="8"/>
  <c r="F347" i="8"/>
  <c r="F344" i="8"/>
  <c r="F343" i="8"/>
  <c r="F342" i="8"/>
  <c r="F341" i="8"/>
  <c r="F340" i="8"/>
  <c r="F339" i="8"/>
  <c r="F338" i="8"/>
  <c r="F337" i="8"/>
  <c r="F334" i="8"/>
  <c r="F333" i="8"/>
  <c r="F332" i="8"/>
  <c r="F331" i="8"/>
  <c r="F329" i="8"/>
  <c r="F328" i="8"/>
  <c r="F327" i="8"/>
  <c r="F326" i="8"/>
  <c r="F322" i="8"/>
  <c r="F321" i="8"/>
  <c r="F319" i="8"/>
  <c r="F318" i="8"/>
  <c r="F314" i="8"/>
  <c r="F313" i="8"/>
  <c r="F312" i="8"/>
  <c r="F308" i="8"/>
  <c r="F306" i="8"/>
  <c r="F305" i="8"/>
  <c r="F304" i="8"/>
  <c r="F300" i="8"/>
  <c r="F299" i="8"/>
  <c r="F298" i="8"/>
  <c r="F297" i="8"/>
  <c r="F294" i="8"/>
  <c r="F293" i="8"/>
  <c r="F292" i="8"/>
  <c r="F291" i="8"/>
  <c r="F290" i="8"/>
  <c r="F289" i="8"/>
  <c r="F288" i="8"/>
  <c r="F287" i="8"/>
  <c r="F286" i="8"/>
  <c r="F284" i="8"/>
  <c r="F283" i="8"/>
  <c r="F280" i="8"/>
  <c r="F279" i="8"/>
  <c r="F278" i="8"/>
  <c r="F275" i="8"/>
  <c r="F274" i="8"/>
  <c r="F273" i="8"/>
  <c r="F272" i="8"/>
  <c r="F270" i="8"/>
  <c r="F269" i="8"/>
  <c r="F268" i="8"/>
  <c r="F266" i="8"/>
  <c r="F265" i="8"/>
  <c r="F264" i="8"/>
  <c r="F262" i="8"/>
  <c r="F261" i="8"/>
  <c r="F260" i="8"/>
  <c r="F257" i="8"/>
  <c r="F256" i="8"/>
  <c r="F255" i="8"/>
  <c r="F254" i="8"/>
  <c r="F253" i="8"/>
  <c r="F252" i="8"/>
  <c r="F247" i="8"/>
  <c r="F246" i="8"/>
  <c r="F244" i="8"/>
  <c r="F243" i="8"/>
  <c r="F240" i="8"/>
  <c r="F239" i="8"/>
  <c r="F237" i="8"/>
  <c r="F236" i="8"/>
  <c r="F227" i="8"/>
  <c r="F220" i="8"/>
  <c r="F219" i="8"/>
  <c r="F218" i="8"/>
  <c r="F217" i="8"/>
  <c r="F213" i="8"/>
  <c r="F212" i="8"/>
  <c r="F211" i="8"/>
  <c r="F210" i="8"/>
  <c r="F209" i="8"/>
  <c r="F208" i="8"/>
  <c r="F202" i="8"/>
  <c r="F199" i="8"/>
  <c r="F196" i="8"/>
  <c r="F195" i="8"/>
  <c r="F194" i="8"/>
  <c r="F193" i="8"/>
  <c r="F190" i="8"/>
  <c r="F189" i="8"/>
  <c r="F188" i="8"/>
  <c r="F187" i="8"/>
  <c r="F184" i="8"/>
  <c r="F182" i="8"/>
  <c r="F181" i="8"/>
  <c r="F180" i="8"/>
  <c r="F179" i="8"/>
  <c r="F177" i="8"/>
  <c r="F176" i="8"/>
  <c r="F175" i="8"/>
  <c r="F174" i="8"/>
  <c r="F171" i="8"/>
  <c r="F169" i="8"/>
  <c r="F168" i="8"/>
  <c r="F167" i="8"/>
  <c r="F166" i="8"/>
  <c r="F164" i="8"/>
  <c r="F163" i="8"/>
  <c r="F162" i="8"/>
  <c r="F161" i="8"/>
  <c r="F158" i="8"/>
  <c r="F156" i="8"/>
  <c r="F155" i="8"/>
  <c r="F154" i="8"/>
  <c r="F153" i="8"/>
  <c r="F151" i="8"/>
  <c r="F150" i="8"/>
  <c r="F149" i="8"/>
  <c r="F148" i="8"/>
  <c r="F144" i="8"/>
  <c r="F142" i="8"/>
  <c r="F141" i="8"/>
  <c r="F140" i="8"/>
  <c r="F139" i="8"/>
  <c r="F137" i="8"/>
  <c r="F136" i="8"/>
  <c r="F135" i="8"/>
  <c r="F134" i="8"/>
  <c r="F131" i="8"/>
  <c r="F129" i="8"/>
  <c r="F128" i="8"/>
  <c r="F127" i="8"/>
  <c r="F126" i="8"/>
  <c r="F124" i="8"/>
  <c r="F123" i="8"/>
  <c r="F122" i="8"/>
  <c r="F121" i="8"/>
  <c r="F118" i="8"/>
  <c r="F116" i="8"/>
  <c r="F114" i="8"/>
  <c r="F113" i="8"/>
  <c r="F112" i="8"/>
  <c r="F111" i="8"/>
  <c r="F109" i="8"/>
  <c r="F108" i="8"/>
  <c r="F107" i="8"/>
  <c r="F106" i="8"/>
  <c r="F101" i="8"/>
  <c r="F98" i="8"/>
  <c r="F95" i="8"/>
  <c r="F75" i="8"/>
  <c r="F73" i="8"/>
  <c r="F70" i="8"/>
  <c r="F68" i="8"/>
  <c r="F64" i="8"/>
  <c r="F62" i="8"/>
  <c r="F61" i="8"/>
  <c r="F58" i="8"/>
  <c r="F57" i="8"/>
  <c r="F55" i="8"/>
  <c r="F54" i="8"/>
  <c r="F53" i="8"/>
  <c r="F51" i="8"/>
  <c r="F50" i="8"/>
  <c r="F49" i="8"/>
  <c r="F47" i="8"/>
  <c r="F46" i="8"/>
  <c r="F43" i="8"/>
  <c r="F41" i="8"/>
  <c r="F39" i="8"/>
  <c r="F38" i="8"/>
  <c r="F34" i="8"/>
  <c r="F31" i="8"/>
  <c r="F29" i="8"/>
  <c r="F26" i="8"/>
  <c r="F24" i="8"/>
  <c r="F21" i="8"/>
  <c r="F18" i="8"/>
  <c r="F15" i="8"/>
  <c r="F13" i="8"/>
  <c r="F12" i="8"/>
  <c r="F10" i="8"/>
  <c r="F9" i="8"/>
  <c r="F420" i="7"/>
  <c r="F419" i="7"/>
  <c r="F418" i="7"/>
  <c r="F417" i="7"/>
  <c r="F385" i="7"/>
</calcChain>
</file>

<file path=xl/sharedStrings.xml><?xml version="1.0" encoding="utf-8"?>
<sst xmlns="http://schemas.openxmlformats.org/spreadsheetml/2006/main" count="2995" uniqueCount="1403">
  <si>
    <t>Наименование</t>
  </si>
  <si>
    <t>Цвет</t>
  </si>
  <si>
    <t>Код изд.</t>
  </si>
  <si>
    <t>черный</t>
  </si>
  <si>
    <t>коричневый</t>
  </si>
  <si>
    <t>зеленый</t>
  </si>
  <si>
    <t>серый</t>
  </si>
  <si>
    <t>красный</t>
  </si>
  <si>
    <t>кирпичный</t>
  </si>
  <si>
    <t xml:space="preserve"> </t>
  </si>
  <si>
    <t xml:space="preserve">красный  </t>
  </si>
  <si>
    <t xml:space="preserve">черный  </t>
  </si>
  <si>
    <t xml:space="preserve">зеленый  </t>
  </si>
  <si>
    <t xml:space="preserve">коричневый  </t>
  </si>
  <si>
    <t xml:space="preserve">серый  </t>
  </si>
  <si>
    <t xml:space="preserve">кирпичный  </t>
  </si>
  <si>
    <t>белый</t>
  </si>
  <si>
    <t>светло-серый</t>
  </si>
  <si>
    <t>С шумопоглотителем</t>
  </si>
  <si>
    <t>E120 Р/ 125 / 700 вентилятор</t>
  </si>
  <si>
    <t>E120 Р/ 125 / 500 вентилятор</t>
  </si>
  <si>
    <t>E190 Р/ 125 / 700 вентилятор</t>
  </si>
  <si>
    <t>E190 Р/ 125 / 500 вентилятор</t>
  </si>
  <si>
    <t>E220 Р/ 160 / 700 вентилятор</t>
  </si>
  <si>
    <t>E220 Р/ 160 / 500 вентилятор</t>
  </si>
  <si>
    <t>Быстрый     0 - 800 м3/ч</t>
  </si>
  <si>
    <t>Цена руб./ шт.</t>
  </si>
  <si>
    <t>(диаметр воздуховода 125 мм)</t>
  </si>
  <si>
    <t/>
  </si>
  <si>
    <t>Внешний Ø 225 мм.</t>
  </si>
  <si>
    <t>(диаметр воздуховода 160 мм)</t>
  </si>
  <si>
    <t>0 -800 м3/ч</t>
  </si>
  <si>
    <t>0 -500 м3/ч</t>
  </si>
  <si>
    <t>0 -400 м3/ч</t>
  </si>
  <si>
    <t>Внешний Ø 300 мм.</t>
  </si>
  <si>
    <t>Внешний Ø 160 мм.</t>
  </si>
  <si>
    <t>XL E220 P /160/700  вентилятор</t>
  </si>
  <si>
    <t>E190/E120 вентилятор (ремонтный комплект)</t>
  </si>
  <si>
    <t>E220 вентилятор (ремонтный комплект)</t>
  </si>
  <si>
    <t>XL-Вентиляторы 0- 1250 м3/ч</t>
  </si>
  <si>
    <t xml:space="preserve"> Р-Вентиляторы  0- 100 м3/ч</t>
  </si>
  <si>
    <t>S - Вентиляторы  0- 1250 м3/ч</t>
  </si>
  <si>
    <t xml:space="preserve">E120S  вентилятор + основание </t>
  </si>
  <si>
    <t xml:space="preserve">E190S  вентилятор  + основание </t>
  </si>
  <si>
    <t xml:space="preserve">E220S  вентилятор + основание </t>
  </si>
  <si>
    <t>XL- Кольцо гидрозатвора</t>
  </si>
  <si>
    <t>другими конструкциями.</t>
  </si>
  <si>
    <t>материала с XL -MUOTOKATE проходным элементом и</t>
  </si>
  <si>
    <t xml:space="preserve">высота профиля около 39 мм). для стыковки кровельного </t>
  </si>
  <si>
    <t>(ширина волны 183,3 мм, длина профиля 350 мм и</t>
  </si>
  <si>
    <t>для металлических кровель с профилем Monterrey</t>
  </si>
  <si>
    <t>MUOTOKATE примыкание</t>
  </si>
  <si>
    <t>высота профиля около 39 мм).</t>
  </si>
  <si>
    <t>XL-MUOTOKATE проходной элемент</t>
  </si>
  <si>
    <t>черепицы.</t>
  </si>
  <si>
    <t xml:space="preserve"> всех видов цементно-песчаной и керамической</t>
  </si>
  <si>
    <t>для металлочерепицы независимо от профиля и</t>
  </si>
  <si>
    <t>XL-UNIVERSAL/PELTI проходной элемент</t>
  </si>
  <si>
    <t xml:space="preserve"> для фальцованной и мягкой кровли.</t>
  </si>
  <si>
    <t>XL- CLASSIC проходной элемент</t>
  </si>
  <si>
    <t xml:space="preserve">черный </t>
  </si>
  <si>
    <t xml:space="preserve">коричневый </t>
  </si>
  <si>
    <t xml:space="preserve"> для мягкого кровельного материала.</t>
  </si>
  <si>
    <t>XL-HUOPA проходной элемент</t>
  </si>
  <si>
    <t xml:space="preserve">красный </t>
  </si>
  <si>
    <t xml:space="preserve">серый </t>
  </si>
  <si>
    <t>шириной 330 мм и высотой волны 27-40 мм.</t>
  </si>
  <si>
    <t>Заменяет две двухволновые черепички</t>
  </si>
  <si>
    <t xml:space="preserve">для цементно-песчаной черепицы.  </t>
  </si>
  <si>
    <t>XL-TIILI проходной элемент</t>
  </si>
  <si>
    <t>XL–проходные элементы для труб Ø 160-250 мм</t>
  </si>
  <si>
    <t>XL-160/ИЗ/700 вентиляционный выход</t>
  </si>
  <si>
    <t xml:space="preserve">Изолированный вентиляционный выход высотой </t>
  </si>
  <si>
    <t xml:space="preserve"> 700 мм + колпак.</t>
  </si>
  <si>
    <t>XL- 160/ИЗ/500 вентиляционный выход</t>
  </si>
  <si>
    <t xml:space="preserve"> 500 мм + колпак.</t>
  </si>
  <si>
    <t>XL-200/ИЗ/700 вентиляционный выход</t>
  </si>
  <si>
    <t>XL-200/ИЗ/500 вентиляционный выход</t>
  </si>
  <si>
    <t>XL-250/ИЗ/700 вентиляционный выход</t>
  </si>
  <si>
    <t xml:space="preserve"> XL-250/ИЗ/500 вентиляционный выход</t>
  </si>
  <si>
    <t>S - 125  вентиляционный  выход</t>
  </si>
  <si>
    <t xml:space="preserve">Кровельный выход вентиляционной системы с </t>
  </si>
  <si>
    <t>S - 160  вентиляционный  выход</t>
  </si>
  <si>
    <t>S - 250  вентиляционный  выход</t>
  </si>
  <si>
    <t>Вытяжка центрального пылесоса</t>
  </si>
  <si>
    <t>75/110/500 вытяжная труба</t>
  </si>
  <si>
    <t>Выход на кровлю трубы центрального</t>
  </si>
  <si>
    <t>пылесоса  + колпак + переходник Ø 50/44.</t>
  </si>
  <si>
    <t xml:space="preserve">зеленый </t>
  </si>
  <si>
    <t>Внешний Ø 110мм.</t>
  </si>
  <si>
    <r>
      <t xml:space="preserve">VILPE – SOLAR проходные элементы </t>
    </r>
    <r>
      <rPr>
        <sz val="10"/>
        <rFont val="Franklin Gothic Book"/>
        <family val="2"/>
        <charset val="204"/>
      </rPr>
      <t>(для выведения на крышу кабелей и труб малого диаметра)</t>
    </r>
  </si>
  <si>
    <t xml:space="preserve">кирпичный </t>
  </si>
  <si>
    <t>SOLAR CLASSIC проходной элемент</t>
  </si>
  <si>
    <t>для фальцованной и мягкой кровли.</t>
  </si>
  <si>
    <t xml:space="preserve">  </t>
  </si>
  <si>
    <t>SOLAR PELTI проходной элемент</t>
  </si>
  <si>
    <t>для металлочерепицы c высотой профиля до 38 мм.</t>
  </si>
  <si>
    <t>SOLAR MUOTOKATE  проходной элемент</t>
  </si>
  <si>
    <t>для металлочерепицы с округлым профилем.</t>
  </si>
  <si>
    <t>Заменяет проходные элементы MAXI и ELIITTI.</t>
  </si>
  <si>
    <t>для всех видов цементно-песчаной</t>
  </si>
  <si>
    <t>и керамической черепицы.</t>
  </si>
  <si>
    <t>SOLAR TIILI  проходной элемент</t>
  </si>
  <si>
    <t>для цементно-песчаной черепицы.</t>
  </si>
  <si>
    <t xml:space="preserve">Заменяет одну двухволновую черепичку    </t>
  </si>
  <si>
    <t>SOLAR уплотнитель 4 -50 мм</t>
  </si>
  <si>
    <t>для кабелей и трубок диаметром меньше 60 мм.</t>
  </si>
  <si>
    <t>Заменяет уплотнитель из комплекта поставки SOLAR проходного элемента.</t>
  </si>
  <si>
    <r>
      <t xml:space="preserve">VILPE – PIIPPU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металлических теплоизолированных труб)</t>
    </r>
  </si>
  <si>
    <t>PIIPPU  проходной элемент NO.1 круглый</t>
  </si>
  <si>
    <t>для дымовых труб диаметром 200-265 мм.</t>
  </si>
  <si>
    <t>PIIPPU  проходной элемент NO.2 круглый</t>
  </si>
  <si>
    <t>для дымовых труб диаметром 280-380 мм.</t>
  </si>
  <si>
    <t xml:space="preserve">PIIPPU проходной элемент + окантовка NO.1 </t>
  </si>
  <si>
    <t>для монтажа на натуральной, металлочерепице и</t>
  </si>
  <si>
    <t>фальцевой кровле.</t>
  </si>
  <si>
    <t>PIIPPU проходной элемент + окантовка NO.2</t>
  </si>
  <si>
    <t>PIIPPU уплотнитель гидрозатвора NO.2</t>
  </si>
  <si>
    <t>Дополнительный лист окантовки  NO.1</t>
  </si>
  <si>
    <t xml:space="preserve">для окантовки PIIPPU проходного элемента. </t>
  </si>
  <si>
    <t>Дополнительный лист окантовки  NO.2</t>
  </si>
  <si>
    <t>ROOFIT UNIVERSAL примыкание</t>
  </si>
  <si>
    <t>для металлочерепицы с округлым профилем и</t>
  </si>
  <si>
    <t xml:space="preserve">цементно-песчаной черепицы для стыковки </t>
  </si>
  <si>
    <t>Крепежные планки</t>
  </si>
  <si>
    <r>
      <t xml:space="preserve">VILPE® PIIPPU MODULAR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квадратных керамических труб)</t>
    </r>
  </si>
  <si>
    <t>для монтажа дымовых труб размером 320х320 -370х370 мм на.</t>
  </si>
  <si>
    <t>битумной кровле</t>
  </si>
  <si>
    <t>на всех видах кровли, кроме мягкой.</t>
  </si>
  <si>
    <t>КОЖУХ ТРУБЫ ТЕЛЕСКОПИЧЕСКИЙ</t>
  </si>
  <si>
    <t>на всех видах кровли</t>
  </si>
  <si>
    <t>Кровельные люки</t>
  </si>
  <si>
    <t>HUOPA  кровельный люк</t>
  </si>
  <si>
    <t>для мягких кровель.</t>
  </si>
  <si>
    <t xml:space="preserve">Технический (пожарный) люк для доступа в </t>
  </si>
  <si>
    <t>подкровельное пространство.</t>
  </si>
  <si>
    <t>UNIROOF кровельный люк</t>
  </si>
  <si>
    <t>для натуральной черепицы, металлочерепицы и</t>
  </si>
  <si>
    <t>фальцевой кровли.</t>
  </si>
  <si>
    <t>Проходные элементы для металлической кровли</t>
  </si>
  <si>
    <t>*в комплекте с новым 2К уплотнителем гидрозатвора</t>
  </si>
  <si>
    <t>AALTO 2K   проходной элемент</t>
  </si>
  <si>
    <t xml:space="preserve">для металлической кровли типа Adamante. </t>
  </si>
  <si>
    <t>баклажан</t>
  </si>
  <si>
    <t>74074A</t>
  </si>
  <si>
    <t>шоколадный</t>
  </si>
  <si>
    <t>74074B</t>
  </si>
  <si>
    <t>бордо</t>
  </si>
  <si>
    <t>74074W</t>
  </si>
  <si>
    <t>для металлочерепицы типа Armorium.</t>
  </si>
  <si>
    <t xml:space="preserve">PIIPPU проходного элемента. </t>
  </si>
  <si>
    <t>Дополнительная окантовка</t>
  </si>
  <si>
    <t>для металлочерепицы типа DECRA.</t>
  </si>
  <si>
    <t xml:space="preserve">для металлической кровли типа Finnera. </t>
  </si>
  <si>
    <t>для черепицы Röben Piemont.</t>
  </si>
  <si>
    <t>110/ИЗ/500 вентиляционный выход</t>
  </si>
  <si>
    <t>Вент. выход канализации изолированный.</t>
  </si>
  <si>
    <t>74166W</t>
  </si>
  <si>
    <t>Высота 500 мм. Внешний Ø 160мм.</t>
  </si>
  <si>
    <t>синий</t>
  </si>
  <si>
    <r>
      <t>Труба-110 гофрированная</t>
    </r>
    <r>
      <rPr>
        <sz val="10"/>
        <rFont val="Franklin Gothic Book"/>
        <family val="2"/>
        <charset val="204"/>
      </rPr>
      <t xml:space="preserve"> (для соединения вент. выхода с канализационным стояком диаметром 110 мм.)</t>
    </r>
  </si>
  <si>
    <r>
      <t>Адаптер-75 для гофрированной трубы</t>
    </r>
    <r>
      <rPr>
        <sz val="10"/>
        <rFont val="Franklin Gothic Book"/>
        <family val="2"/>
        <charset val="204"/>
      </rPr>
      <t xml:space="preserve"> (Если диаметр канализационной трубы 75 мм)</t>
    </r>
  </si>
  <si>
    <t xml:space="preserve">NERA 2K проходной элемент </t>
  </si>
  <si>
    <t>DECRA 2K  проходной элемент</t>
  </si>
  <si>
    <t xml:space="preserve">BALANCE 2K проходной элемент </t>
  </si>
  <si>
    <t xml:space="preserve">RENESANS 2K проходной элемент </t>
  </si>
  <si>
    <t xml:space="preserve">PIEMONTE 2K проходной элемент </t>
  </si>
  <si>
    <r>
      <t>EVO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</si>
  <si>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 xml:space="preserve">для черепичной кровли  Monier/Brass Teviva/Ormax EVO </t>
  </si>
  <si>
    <t>Проходные элементы с 2К уплотнителем для фальцевой кровли и готовой битумной кровли</t>
  </si>
  <si>
    <t>Проходные элементы с 2К уплотнителем для металлической кровли</t>
  </si>
  <si>
    <t>Проходные элементы с 2К уплотнителем для натуральной черепицы</t>
  </si>
  <si>
    <t>740762B</t>
  </si>
  <si>
    <t>UNIVERSAL 2K проходной элемент</t>
  </si>
  <si>
    <t>TIILI 2K проходной элемент</t>
  </si>
  <si>
    <t>**в комплекте с новым 2К уплотнителем гидрозатвора</t>
  </si>
  <si>
    <t xml:space="preserve">*выводится из ассортимента. </t>
  </si>
  <si>
    <t>Будет заменен на новый элемент SOLAR UNITILE</t>
  </si>
  <si>
    <t>для облегчения монтажа PIIPPU проходного элемента на фальцевой кровле.</t>
  </si>
  <si>
    <t>Проходные элементы для мягкой кровли</t>
  </si>
  <si>
    <r>
      <t>HUOPA/SLATE</t>
    </r>
    <r>
      <rPr>
        <b/>
        <sz val="8"/>
        <rFont val="Franklin Gothic Book"/>
        <family val="2"/>
        <charset val="204"/>
      </rPr>
      <t xml:space="preserve"> </t>
    </r>
    <r>
      <rPr>
        <b/>
        <sz val="10"/>
        <rFont val="Franklin Gothic Book"/>
        <family val="2"/>
      </rPr>
      <t>проходной элемент</t>
    </r>
  </si>
  <si>
    <t>для битумной черепицы, рулонной битумной черепицы и сланцевой кровли</t>
  </si>
  <si>
    <t>Проходные элементы для готовой мягкой кровли</t>
  </si>
  <si>
    <t>CLASSIC проходной элемент</t>
  </si>
  <si>
    <t>для готовой битумной кровли.</t>
  </si>
  <si>
    <t xml:space="preserve">*может быть установлен фальцевую кровлю. </t>
  </si>
  <si>
    <t>Для этого обязательно приобрести Кольцо гидрозатвора и герметик!</t>
  </si>
  <si>
    <t>73256B</t>
  </si>
  <si>
    <t>PELTI проходной элемент</t>
  </si>
  <si>
    <t>7355W</t>
  </si>
  <si>
    <t>MUOTOKATE  проходной элемент</t>
  </si>
  <si>
    <t>7517W</t>
  </si>
  <si>
    <t>Кольцо гидрозатвора (старый элемент)</t>
  </si>
  <si>
    <r>
      <t xml:space="preserve">Резиновые уплотнители для металлических кровель </t>
    </r>
    <r>
      <rPr>
        <sz val="10"/>
        <rFont val="Franklin Gothic Book"/>
        <family val="2"/>
        <charset val="204"/>
      </rPr>
      <t>(для герметичного прохода через кровлю круглых элементов)</t>
    </r>
  </si>
  <si>
    <t>Антенный ворот 12 - 90</t>
  </si>
  <si>
    <t>для антенн и труб Ø 12-90 мм.</t>
  </si>
  <si>
    <t>ЭПДМ-резина Ø12-19-25-38-50-60-75-90  мм</t>
  </si>
  <si>
    <t xml:space="preserve"> + пластиковый ворот.</t>
  </si>
  <si>
    <t>Проходной элемент заказывается отдельно</t>
  </si>
  <si>
    <t>по типу кровельного материала.</t>
  </si>
  <si>
    <t>Ворот трубы 110 - 155</t>
  </si>
  <si>
    <t>для антенн и труб Ø 110-155 мм.</t>
  </si>
  <si>
    <t xml:space="preserve">ЭПДМ-резина Ø 110 -125-140-155 мм  </t>
  </si>
  <si>
    <t>+ пластиковый ворот.</t>
  </si>
  <si>
    <t xml:space="preserve">XL- резиновый ворот 175 - 250 мм </t>
  </si>
  <si>
    <t xml:space="preserve">ЭПДМ-резина Ø 175 -200-225-250 мм. XL-прох.элемент  </t>
  </si>
  <si>
    <t>заказывается отдельно по типу кровельного материала.</t>
  </si>
  <si>
    <t xml:space="preserve">ROOFSEAL - уплотнители </t>
  </si>
  <si>
    <r>
      <t>ROOFSEAL - 1</t>
    </r>
    <r>
      <rPr>
        <sz val="10"/>
        <rFont val="Franklin Gothic Book"/>
        <family val="2"/>
      </rPr>
      <t xml:space="preserve">  12-19 уплотнитель</t>
    </r>
  </si>
  <si>
    <t>12-90</t>
  </si>
  <si>
    <r>
      <t>ROOFSEAL - 2</t>
    </r>
    <r>
      <rPr>
        <sz val="10"/>
        <rFont val="Franklin Gothic Book"/>
        <family val="2"/>
      </rPr>
      <t xml:space="preserve">  75-150 уплотнитель</t>
    </r>
  </si>
  <si>
    <t>75-150</t>
  </si>
  <si>
    <r>
      <t>ROOFSEAL - 3</t>
    </r>
    <r>
      <rPr>
        <sz val="10"/>
        <rFont val="Franklin Gothic Book"/>
        <family val="2"/>
      </rPr>
      <t xml:space="preserve">  110-200 уплотнитель</t>
    </r>
  </si>
  <si>
    <t>110-200</t>
  </si>
  <si>
    <r>
      <t>ROOFSEAL - 3</t>
    </r>
    <r>
      <rPr>
        <sz val="10"/>
        <rFont val="Franklin Gothic Book"/>
        <family val="2"/>
      </rPr>
      <t xml:space="preserve">  110-200 уплотнитель серый</t>
    </r>
  </si>
  <si>
    <r>
      <t>ROOFSEAL - MAXI</t>
    </r>
    <r>
      <rPr>
        <sz val="10"/>
        <rFont val="Franklin Gothic Book"/>
        <family val="2"/>
      </rPr>
      <t xml:space="preserve">  330-660 уплотнитель</t>
    </r>
  </si>
  <si>
    <t>330-660</t>
  </si>
  <si>
    <r>
      <t xml:space="preserve">ROOFSEAL  комплекты </t>
    </r>
    <r>
      <rPr>
        <sz val="10"/>
        <rFont val="Franklin Gothic Book"/>
        <family val="2"/>
      </rPr>
      <t>содержат</t>
    </r>
    <r>
      <rPr>
        <b/>
        <sz val="10"/>
        <rFont val="Franklin Gothic Book"/>
        <family val="2"/>
      </rPr>
      <t xml:space="preserve"> </t>
    </r>
    <r>
      <rPr>
        <sz val="10"/>
        <rFont val="Franklin Gothic Book"/>
        <family val="2"/>
      </rPr>
      <t>уплотнитель, хомут, шурупы, силикон и инструкцию.</t>
    </r>
  </si>
  <si>
    <r>
      <t>ROOFSEAL - 1</t>
    </r>
    <r>
      <rPr>
        <sz val="10"/>
        <rFont val="Franklin Gothic Book"/>
        <family val="2"/>
      </rPr>
      <t xml:space="preserve">  12-19 уплотнитель комплект</t>
    </r>
  </si>
  <si>
    <r>
      <t>ROOFSEAL - 2</t>
    </r>
    <r>
      <rPr>
        <sz val="10"/>
        <rFont val="Franklin Gothic Book"/>
        <family val="2"/>
      </rPr>
      <t xml:space="preserve">  75-150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</si>
  <si>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</t>
    </r>
  </si>
  <si>
    <t>RETROFIT  разъемные уплотнители</t>
  </si>
  <si>
    <r>
      <t>RETROFIT-1</t>
    </r>
    <r>
      <rPr>
        <sz val="10"/>
        <rFont val="Franklin Gothic Book"/>
        <family val="2"/>
      </rPr>
      <t xml:space="preserve">  10-100 уплотнитель комплект</t>
    </r>
  </si>
  <si>
    <t xml:space="preserve"> 10-100</t>
  </si>
  <si>
    <r>
      <t>RETROFIT-2</t>
    </r>
    <r>
      <rPr>
        <sz val="10"/>
        <rFont val="Franklin Gothic Book"/>
        <family val="2"/>
      </rPr>
      <t xml:space="preserve">  100-230 уплотнитель комплект</t>
    </r>
  </si>
  <si>
    <t>100-230</t>
  </si>
  <si>
    <t>Вентиляционные выходы 0- 600 м3/ч</t>
  </si>
  <si>
    <t>125 /ИЗ/500 вентиляционный выход</t>
  </si>
  <si>
    <t>73440B</t>
  </si>
  <si>
    <t>73440W</t>
  </si>
  <si>
    <t>Внешний Ø 160мм.</t>
  </si>
  <si>
    <t>73440A</t>
  </si>
  <si>
    <t>125 /ИЗ/700 вентиляционный выход</t>
  </si>
  <si>
    <t>73443B</t>
  </si>
  <si>
    <t>73443W</t>
  </si>
  <si>
    <t>160/ИЗ/500 вентиляционный выход</t>
  </si>
  <si>
    <t>74169B</t>
  </si>
  <si>
    <t>74169W</t>
  </si>
  <si>
    <t>Внешний Ø 225мм.</t>
  </si>
  <si>
    <t>160/ИЗ/700 вентиляционный выход</t>
  </si>
  <si>
    <t>74168B</t>
  </si>
  <si>
    <t>74168W</t>
  </si>
  <si>
    <t>110/500 вентиляционный выход</t>
  </si>
  <si>
    <t>74112B</t>
  </si>
  <si>
    <t>Вент. выход канализации, высота 500 мм</t>
  </si>
  <si>
    <t>74112W</t>
  </si>
  <si>
    <t>73115B</t>
  </si>
  <si>
    <t>Колпак-дефлектор для труб Ø 110мм.</t>
  </si>
  <si>
    <t>73115W</t>
  </si>
  <si>
    <t>Оснащенный колпаком вент. выход канализации</t>
  </si>
  <si>
    <t xml:space="preserve">Ø 110мм применяется для вентиляции </t>
  </si>
  <si>
    <t xml:space="preserve">подкровельного пространства. </t>
  </si>
  <si>
    <t>Колпак VILPE-160</t>
  </si>
  <si>
    <t>73183B</t>
  </si>
  <si>
    <t xml:space="preserve"> Колпак-дефлектор для труб с внешним Ø 160 мм. </t>
  </si>
  <si>
    <t>73183W</t>
  </si>
  <si>
    <t>Изолирующий кожух - 110</t>
  </si>
  <si>
    <t>для теплоизоляции вент. выхода</t>
  </si>
  <si>
    <t>канализации 110мм.</t>
  </si>
  <si>
    <r>
      <t xml:space="preserve">VILPE KTV - кровельные вентили </t>
    </r>
    <r>
      <rPr>
        <sz val="10"/>
        <rFont val="Franklin Gothic Book"/>
        <family val="2"/>
        <charset val="204"/>
      </rPr>
      <t>(для вентиляции подкровельного пространства)</t>
    </r>
  </si>
  <si>
    <t>Кровельные вентили для мягкой кровли</t>
  </si>
  <si>
    <t xml:space="preserve">AIRIDGE FELT коньковый вентиль </t>
  </si>
  <si>
    <t xml:space="preserve">Кровельный вентиль для мягкого </t>
  </si>
  <si>
    <t>кровельного материала.</t>
  </si>
  <si>
    <t xml:space="preserve">Без адаптера (для вентиляции подкровельного </t>
  </si>
  <si>
    <t>пространства)</t>
  </si>
  <si>
    <t>(синий вентиль с черным проходным элементом).</t>
  </si>
  <si>
    <t xml:space="preserve">Кровельный вентиль для мягкой кровли. </t>
  </si>
  <si>
    <t xml:space="preserve">Устанавливается на скат или конек кровли и впритык </t>
  </si>
  <si>
    <t>Кровельные вентили для готовой мягкой и фальцованной кровли</t>
  </si>
  <si>
    <t>CLASSIC - KTV вентиль б/адаптера</t>
  </si>
  <si>
    <t xml:space="preserve">Кровельный вентиль для фальцованной  </t>
  </si>
  <si>
    <t>Кровельные вентили для металлической кровли</t>
  </si>
  <si>
    <t>MUOTOKATE-KTV вентиль б/адаптера</t>
  </si>
  <si>
    <t>7527B</t>
  </si>
  <si>
    <t xml:space="preserve">Кровельный вентиль для металлочерепицы </t>
  </si>
  <si>
    <t>7527W</t>
  </si>
  <si>
    <t>с округлым профилем.</t>
  </si>
  <si>
    <t>Заменяет кровельный вентиль MAXI и ELIITTI.</t>
  </si>
  <si>
    <t xml:space="preserve">PELTI KTV / HARJA </t>
  </si>
  <si>
    <t>73391B</t>
  </si>
  <si>
    <t>коньковый вентиль для металлической кровли</t>
  </si>
  <si>
    <t>73391W</t>
  </si>
  <si>
    <t>PELTI - KTV вентиль б/адаптера</t>
  </si>
  <si>
    <t>с профилем не выше 38 мм.</t>
  </si>
  <si>
    <r>
      <t xml:space="preserve">Кровельные вентили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</si>
  <si>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t>Кровельный вентиль для металлочерепицы типа DECRA.</t>
  </si>
  <si>
    <t>Кровельные вентили для натуральной черепицы</t>
  </si>
  <si>
    <t xml:space="preserve">Кровельный вентиль для всех видов </t>
  </si>
  <si>
    <t>цементно-песчаной и керамической черепицы.</t>
  </si>
  <si>
    <t>TIILI - KTV вентиль</t>
  </si>
  <si>
    <t xml:space="preserve">Кровельный вентиль  для цементно-песчаной </t>
  </si>
  <si>
    <t xml:space="preserve">черепицы. Заменяет одну двухволновую черепичку </t>
  </si>
  <si>
    <t>Адаптер для KTV кровельного вентиля</t>
  </si>
  <si>
    <t>для соединения с выводимой трубой</t>
  </si>
  <si>
    <r>
      <t>Торцевые заглушки</t>
    </r>
    <r>
      <rPr>
        <sz val="11"/>
        <rFont val="Franklin Gothic Book"/>
        <family val="2"/>
        <charset val="204"/>
      </rPr>
      <t xml:space="preserve"> (комплектующие для кровли)</t>
    </r>
  </si>
  <si>
    <t>PELTI  торцевая заглушка</t>
  </si>
  <si>
    <r>
      <t xml:space="preserve">черный  </t>
    </r>
    <r>
      <rPr>
        <b/>
        <sz val="10"/>
        <color rgb="FF3B2FD9"/>
        <rFont val="Franklin Gothic Book"/>
        <family val="2"/>
        <charset val="204"/>
      </rPr>
      <t>33</t>
    </r>
  </si>
  <si>
    <t>для металлочерепицы.</t>
  </si>
  <si>
    <r>
      <t xml:space="preserve">коричневый  </t>
    </r>
    <r>
      <rPr>
        <b/>
        <sz val="10"/>
        <color rgb="FF3B2FD9"/>
        <rFont val="Franklin Gothic Book"/>
        <family val="2"/>
        <charset val="204"/>
      </rPr>
      <t>32</t>
    </r>
  </si>
  <si>
    <r>
      <t xml:space="preserve">зеленый  </t>
    </r>
    <r>
      <rPr>
        <b/>
        <sz val="10"/>
        <color rgb="FF3B2FD9"/>
        <rFont val="Franklin Gothic Book"/>
        <family val="2"/>
        <charset val="204"/>
      </rPr>
      <t>11</t>
    </r>
  </si>
  <si>
    <r>
      <t xml:space="preserve">красный </t>
    </r>
    <r>
      <rPr>
        <b/>
        <sz val="10"/>
        <color rgb="FF3B2FD9"/>
        <rFont val="Franklin Gothic Book"/>
        <family val="2"/>
        <charset val="204"/>
      </rPr>
      <t>28</t>
    </r>
  </si>
  <si>
    <r>
      <t xml:space="preserve">кирпичный </t>
    </r>
    <r>
      <rPr>
        <b/>
        <sz val="10"/>
        <color rgb="FF3B2FD9"/>
        <rFont val="Franklin Gothic Book"/>
        <family val="2"/>
        <charset val="204"/>
      </rPr>
      <t>ТР-750</t>
    </r>
  </si>
  <si>
    <t>ТIILI  торцевая заглушка</t>
  </si>
  <si>
    <r>
      <t xml:space="preserve">темно-серый  </t>
    </r>
    <r>
      <rPr>
        <b/>
        <sz val="10"/>
        <color rgb="FF3B2FD9"/>
        <rFont val="Franklin Gothic Book"/>
        <family val="2"/>
        <charset val="204"/>
      </rPr>
      <t>23</t>
    </r>
  </si>
  <si>
    <r>
      <t xml:space="preserve">красный  </t>
    </r>
    <r>
      <rPr>
        <b/>
        <sz val="10"/>
        <color rgb="FF3B2FD9"/>
        <rFont val="Franklin Gothic Book"/>
        <family val="2"/>
        <charset val="204"/>
      </rPr>
      <t>28</t>
    </r>
  </si>
  <si>
    <t>Вместо старого элемента UNIVERSAL 2K</t>
  </si>
  <si>
    <t>Заказ из реальных остатков на складах</t>
  </si>
  <si>
    <t>канальным вентилятором или рекуператором.</t>
  </si>
  <si>
    <t>Регуляторы скорости и ремкомплекты</t>
  </si>
  <si>
    <t>Заменяет одну коньковую черепицу.</t>
  </si>
  <si>
    <t>Высота трубы 150 мм, высота с колпаком 300 мм.</t>
  </si>
  <si>
    <r>
      <t xml:space="preserve">Проходные элементы с 2К уплотнителем для "композитной" кровли (металлочерепицы </t>
    </r>
    <r>
      <rPr>
        <b/>
        <sz val="10"/>
        <rFont val="Franklin Gothic Book"/>
        <family val="2"/>
        <charset val="204"/>
      </rPr>
      <t>с каменной посыпкой)</t>
    </r>
    <r>
      <rPr>
        <b/>
        <sz val="11"/>
        <rFont val="Franklin Gothic Book"/>
        <family val="2"/>
      </rPr>
      <t xml:space="preserve"> </t>
    </r>
  </si>
  <si>
    <t>30000G</t>
  </si>
  <si>
    <t>антрацит</t>
  </si>
  <si>
    <t>30007G</t>
  </si>
  <si>
    <t>VAPOUR STOP 100-380 уплотнитель парозатвора</t>
  </si>
  <si>
    <t>EPDM примыкание PIIPPU NO.1</t>
  </si>
  <si>
    <t>EPDM примыкание PIIPPU NO.2</t>
  </si>
  <si>
    <t>НОВИНКА!</t>
  </si>
  <si>
    <r>
      <t>для PIIPPU проходного элемента</t>
    </r>
    <r>
      <rPr>
        <b/>
        <sz val="10"/>
        <color rgb="FFFF0000"/>
        <rFont val="Franklin Gothic Book"/>
        <family val="2"/>
        <charset val="204"/>
      </rPr>
      <t xml:space="preserve"> НОВИНКА!</t>
    </r>
  </si>
  <si>
    <t>740762G</t>
  </si>
  <si>
    <t>30006G</t>
  </si>
  <si>
    <t>MUOTOKATE  2K проходной элемент</t>
  </si>
  <si>
    <t>CLASSIC VINO 2K проходной элемент*</t>
  </si>
  <si>
    <t>PIIPPU MODULAR проходной элемент</t>
  </si>
  <si>
    <r>
      <t>ALIPAI Flow -160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</si>
  <si>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rPr>
        <b/>
        <sz val="12"/>
        <rFont val="Franklin Gothic Book"/>
        <family val="2"/>
        <charset val="204"/>
      </rPr>
      <t>VILPE - Уплотнители выходов антенн и труб, не подвергающихся нагреву</t>
    </r>
    <r>
      <rPr>
        <sz val="11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 xml:space="preserve">(выводимых через кровлю). </t>
    </r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</si>
  <si>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для скатных кровель</t>
    </r>
  </si>
  <si>
    <t xml:space="preserve">(для вентиляции подкровельного </t>
  </si>
  <si>
    <t>Кровельный вентиль для мягкого кровельного материала</t>
  </si>
  <si>
    <r>
      <t xml:space="preserve"> </t>
    </r>
    <r>
      <rPr>
        <b/>
        <sz val="10"/>
        <rFont val="Franklin Gothic Book"/>
        <family val="2"/>
        <charset val="204"/>
      </rPr>
      <t xml:space="preserve"> c черным проходным элементом!</t>
    </r>
  </si>
  <si>
    <r>
      <t>ALIPAI Flow -110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</si>
  <si>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 скатный,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</si>
  <si>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7517G</t>
  </si>
  <si>
    <t>для металлочерепицы типа Hyygge</t>
  </si>
  <si>
    <t>74082G</t>
  </si>
  <si>
    <r>
      <t>HYYGGE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</si>
  <si>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Вент. выход канализации с колпаком FLOW</t>
  </si>
  <si>
    <r>
      <t xml:space="preserve">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 xml:space="preserve">выход канализационного стояка </t>
    </r>
  </si>
  <si>
    <t>Вентиляционный выход (неизолированный) канализационного стояка и колпаки</t>
  </si>
  <si>
    <t>PIIPPU уплотнитель гидрозатвора 200-380</t>
  </si>
  <si>
    <t>PIIPPU MODULAR проходной элемент + окантовка</t>
  </si>
  <si>
    <r>
      <t>UNITILE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</si>
  <si>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R80132</t>
  </si>
  <si>
    <t>R80134</t>
  </si>
  <si>
    <t>R80136</t>
  </si>
  <si>
    <t>R80139</t>
  </si>
  <si>
    <t>R80138</t>
  </si>
  <si>
    <t>R80137</t>
  </si>
  <si>
    <t>R8013B</t>
  </si>
  <si>
    <t xml:space="preserve">для металлической кровли профиль KREDO. </t>
  </si>
  <si>
    <t>7320K24</t>
  </si>
  <si>
    <t>7320K27</t>
  </si>
  <si>
    <t>7320K22</t>
  </si>
  <si>
    <t>7320K2B</t>
  </si>
  <si>
    <t>7320K2W</t>
  </si>
  <si>
    <r>
      <t>ALIPAI - 75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</si>
  <si>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t>74166B</t>
  </si>
  <si>
    <t>7355A</t>
  </si>
  <si>
    <t>7517B</t>
  </si>
  <si>
    <t>7517A</t>
  </si>
  <si>
    <r>
      <t xml:space="preserve">к стене. </t>
    </r>
    <r>
      <rPr>
        <sz val="9"/>
        <rFont val="Franklin Gothic Book"/>
        <family val="2"/>
        <charset val="204"/>
      </rPr>
      <t>*постепенно заменяется на новый HUOPA KTV/HARJA</t>
    </r>
  </si>
  <si>
    <t>HUOPA - KTV / HARJA вентиль б/адаптера*</t>
  </si>
  <si>
    <t xml:space="preserve">KREDO 2K Grand Line проходной элемент </t>
  </si>
  <si>
    <t>7355В</t>
  </si>
  <si>
    <t>7333B</t>
  </si>
  <si>
    <t>30003B</t>
  </si>
  <si>
    <t>*выводится из ассортимента (из реальных остатков)</t>
  </si>
  <si>
    <t>баклажан*</t>
  </si>
  <si>
    <r>
      <t>ARMOR 2K проходной элемент*</t>
    </r>
    <r>
      <rPr>
        <b/>
        <sz val="10"/>
        <color rgb="FFFF0000"/>
        <rFont val="Franklin Gothic Book"/>
        <family val="2"/>
        <charset val="204"/>
      </rPr>
      <t>*</t>
    </r>
  </si>
  <si>
    <t>*выводится из ассортимента</t>
  </si>
  <si>
    <t xml:space="preserve">   заказ из реальных остатков</t>
  </si>
  <si>
    <r>
      <t>DECRA-KTV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</si>
  <si>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t>зеленый*</t>
  </si>
  <si>
    <t>красный*</t>
  </si>
  <si>
    <t>SOLAR UNITILE/UNIVERSAL проходной элемент</t>
  </si>
  <si>
    <t>заменяется на FLOW колпак 110 по окончанию остатков</t>
  </si>
  <si>
    <t>SOLAR HUOPA  проходной элемент*</t>
  </si>
  <si>
    <t>35023G</t>
  </si>
  <si>
    <t xml:space="preserve">для металлочерепицы типа Ruukki Frigge </t>
  </si>
  <si>
    <r>
      <t>NOVA 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</si>
  <si>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74084B</t>
  </si>
  <si>
    <t>74084G</t>
  </si>
  <si>
    <t>серый*</t>
  </si>
  <si>
    <t>коричневый*</t>
  </si>
  <si>
    <t>FLOW Колпак VILPE-110</t>
  </si>
  <si>
    <t>FLOW Колпак-дефлектор для труб Ø 110мм.</t>
  </si>
  <si>
    <t>Общая высота 500 мм.  Ø 110 мм.</t>
  </si>
  <si>
    <t>для вентиляции подкровельного пространства</t>
  </si>
  <si>
    <t>HUOPA/SLATE - KTV вентиль б/адаптера</t>
  </si>
  <si>
    <t>HUOPA/HELMI - KTV вентиль</t>
  </si>
  <si>
    <t>*заменяется на H-T FLOW коньковый вентиль</t>
  </si>
  <si>
    <r>
      <t xml:space="preserve">110/300/H FLOW вент.выход </t>
    </r>
    <r>
      <rPr>
        <sz val="10"/>
        <rFont val="Franklin Gothic Book"/>
        <family val="2"/>
        <charset val="204"/>
      </rPr>
      <t>(с колпаком)</t>
    </r>
  </si>
  <si>
    <t>НОВИНКА! Высота 500 мм!</t>
  </si>
  <si>
    <t>35023B</t>
  </si>
  <si>
    <r>
      <t xml:space="preserve">VILPE дефлекторы коньковые и скатные </t>
    </r>
    <r>
      <rPr>
        <sz val="10"/>
        <rFont val="Franklin Gothic Book"/>
        <family val="2"/>
        <charset val="204"/>
      </rPr>
      <t>(для вентиляции кровли)</t>
    </r>
  </si>
  <si>
    <r>
      <t xml:space="preserve">H-T ALIPAI коньковый вентиль </t>
    </r>
    <r>
      <rPr>
        <b/>
        <sz val="10"/>
        <color rgb="FFFF0000"/>
        <rFont val="Franklin Gothic Book"/>
        <family val="2"/>
        <charset val="204"/>
      </rPr>
      <t>*</t>
    </r>
  </si>
  <si>
    <r>
      <t>UNITILE 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</si>
  <si>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rPr>
        <sz val="9"/>
        <color rgb="FFFF0000"/>
        <rFont val="Franklin Gothic Book"/>
        <family val="2"/>
        <charset val="204"/>
      </rPr>
      <t>*</t>
    </r>
    <r>
      <rPr>
        <sz val="9"/>
        <rFont val="Franklin Gothic Book"/>
        <family val="2"/>
        <charset val="204"/>
      </rPr>
      <t>UNIVERSAL KTV (зеленый и красный) остатки</t>
    </r>
  </si>
  <si>
    <r>
      <t>Адаптер HUOPA -KTV/HARJA кров.вентиля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</si>
  <si>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 700 мм + колпак.Внешний Ø 300мм.</t>
  </si>
  <si>
    <t xml:space="preserve"> 500 мм + колпак.Внешний Ø 300мм.</t>
  </si>
  <si>
    <r>
      <rPr>
        <b/>
        <sz val="10"/>
        <rFont val="Franklin Gothic Book"/>
        <family val="2"/>
        <charset val="204"/>
      </rPr>
      <t>для регионов с теплым климатом!!!</t>
    </r>
    <r>
      <rPr>
        <sz val="10"/>
        <rFont val="Franklin Gothic Book"/>
        <family val="2"/>
      </rPr>
      <t xml:space="preserve"> или</t>
    </r>
  </si>
  <si>
    <t>При установке колпака FLOW 110 общая высота = 700 мм</t>
  </si>
  <si>
    <r>
      <t>ROOFSEAL - 4/7</t>
    </r>
    <r>
      <rPr>
        <sz val="10"/>
        <rFont val="Franklin Gothic Book"/>
        <family val="2"/>
      </rPr>
      <t xml:space="preserve">  140-292 уплотнитель</t>
    </r>
  </si>
  <si>
    <r>
      <t>ROOFSEAL - 5/8</t>
    </r>
    <r>
      <rPr>
        <sz val="10"/>
        <rFont val="Franklin Gothic Book"/>
        <family val="2"/>
      </rPr>
      <t xml:space="preserve">  171-343 уплотнитель</t>
    </r>
  </si>
  <si>
    <r>
      <t>ROOFSEAL - 6/9</t>
    </r>
    <r>
      <rPr>
        <sz val="10"/>
        <rFont val="Franklin Gothic Book"/>
        <family val="2"/>
      </rPr>
      <t xml:space="preserve">  241-521 уплотнитель</t>
    </r>
  </si>
  <si>
    <r>
      <t>ROOFSEAL - 4/7</t>
    </r>
    <r>
      <rPr>
        <sz val="10"/>
        <rFont val="Franklin Gothic Book"/>
        <family val="2"/>
      </rPr>
      <t xml:space="preserve">  140-292 уплотнитель комплект</t>
    </r>
  </si>
  <si>
    <r>
      <t>ROOFSEAL - 5/8</t>
    </r>
    <r>
      <rPr>
        <sz val="10"/>
        <rFont val="Franklin Gothic Book"/>
        <family val="2"/>
      </rPr>
      <t xml:space="preserve">  171-343 уплотнитель комплект</t>
    </r>
  </si>
  <si>
    <r>
      <t>ROOFSEAL - 6/9</t>
    </r>
    <r>
      <rPr>
        <sz val="10"/>
        <rFont val="Franklin Gothic Book"/>
        <family val="2"/>
      </rPr>
      <t xml:space="preserve">  241-521 уплотнитель комплект</t>
    </r>
  </si>
  <si>
    <t>140-292</t>
  </si>
  <si>
    <t>171-343</t>
  </si>
  <si>
    <t>241-521</t>
  </si>
  <si>
    <r>
      <t xml:space="preserve">Регулятор AC </t>
    </r>
    <r>
      <rPr>
        <sz val="8"/>
        <rFont val="Franklin Gothic Book"/>
        <family val="2"/>
        <charset val="204"/>
      </rPr>
      <t>(Производитель LS Control A/S)</t>
    </r>
  </si>
  <si>
    <t>7355G</t>
  </si>
  <si>
    <t xml:space="preserve"> 700 мм + колпак. </t>
  </si>
  <si>
    <t xml:space="preserve"> 500 мм + колпак. </t>
  </si>
  <si>
    <r>
      <t>XL - Вентиляционные выходы  0- 1300 м3/ч</t>
    </r>
    <r>
      <rPr>
        <b/>
        <sz val="12"/>
        <color rgb="FFFF0000"/>
        <rFont val="Franklin Gothic Book"/>
        <family val="2"/>
        <charset val="204"/>
      </rPr>
      <t>* Распродажа</t>
    </r>
  </si>
  <si>
    <r>
      <t>Колпак VILPE-110</t>
    </r>
    <r>
      <rPr>
        <b/>
        <sz val="10"/>
        <color rgb="FFFF0000"/>
        <rFont val="Franklin Gothic Book"/>
        <family val="2"/>
        <charset val="204"/>
      </rPr>
      <t xml:space="preserve"> Распродажа</t>
    </r>
  </si>
  <si>
    <r>
      <t>S - Вентиляционные выходы</t>
    </r>
    <r>
      <rPr>
        <b/>
        <sz val="12"/>
        <color rgb="FFFF0000"/>
        <rFont val="Franklin Gothic Book"/>
        <family val="2"/>
        <charset val="204"/>
      </rPr>
      <t>*</t>
    </r>
    <r>
      <rPr>
        <b/>
        <sz val="10"/>
        <color rgb="FFFF0000"/>
        <rFont val="Franklin Gothic Book"/>
        <family val="2"/>
        <charset val="204"/>
      </rPr>
      <t>*выводится из ассортимента. Распродажа!</t>
    </r>
  </si>
  <si>
    <t>Регулятор 2299AG поверхностный</t>
  </si>
  <si>
    <r>
      <t>Регулятор 2299 UCJ  утопленный</t>
    </r>
    <r>
      <rPr>
        <sz val="10"/>
        <color rgb="FFFF0000"/>
        <rFont val="Franklin Gothic Book"/>
        <family val="2"/>
        <charset val="204"/>
      </rPr>
      <t xml:space="preserve"> выводится</t>
    </r>
  </si>
  <si>
    <t>Изображение элемента</t>
  </si>
  <si>
    <r>
      <t xml:space="preserve">НЕ КОМПЛЕКТУЕТСЯ! </t>
    </r>
    <r>
      <rPr>
        <sz val="9"/>
        <rFont val="Franklin Gothic Book"/>
        <family val="2"/>
        <charset val="204"/>
      </rPr>
      <t>кольцом гидрозатвора и герметиком</t>
    </r>
  </si>
  <si>
    <t>2K Уплотнитель гидрозатвора</t>
  </si>
  <si>
    <t>синий*</t>
  </si>
  <si>
    <t>30003W</t>
  </si>
  <si>
    <t>35022B</t>
  </si>
  <si>
    <t>35022W</t>
  </si>
  <si>
    <t>для фальцевой кровли и готовой битумной кровли</t>
  </si>
  <si>
    <t>с небольшим уклоном</t>
  </si>
  <si>
    <t>Возможность установки от 5 градусов до 27 градусов угла уклона кровли</t>
  </si>
  <si>
    <t>Возможность установки от 11,5 градусов до 57 градусов угла уклона кровли</t>
  </si>
  <si>
    <r>
      <t xml:space="preserve">CLASSIC LOIVA 2K проходной элемент* </t>
    </r>
    <r>
      <rPr>
        <b/>
        <sz val="10"/>
        <color rgb="FFFF0000"/>
        <rFont val="Franklin Gothic Book"/>
        <family val="2"/>
        <charset val="204"/>
      </rPr>
      <t>(НОВИНКА!)</t>
    </r>
  </si>
  <si>
    <t>прайс-лист на продукцию VILPE® с 12.06.2023</t>
  </si>
  <si>
    <t>с 12.06.2023</t>
  </si>
  <si>
    <t>кирпичный*</t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</si>
  <si>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вентиляция (Premium)</t>
    </r>
  </si>
  <si>
    <r>
      <t>VILPE® Вентиляционные выходы FLOW 0-600 м3/ч</t>
    </r>
    <r>
      <rPr>
        <b/>
        <sz val="12"/>
        <color rgb="FFFF0000"/>
        <rFont val="Franklin Gothic Book"/>
        <family val="2"/>
        <charset val="204"/>
      </rPr>
      <t xml:space="preserve">  (НОВИНКА!) На 40% эффективнее!</t>
    </r>
  </si>
  <si>
    <t>FLOW 125/ИЗ/500 вентиляционный выход</t>
  </si>
  <si>
    <t>500 мм + колпак FLOW.</t>
  </si>
  <si>
    <t>Внешний Ø 160 мм, Ø воздуховода 125 мм.</t>
  </si>
  <si>
    <t>35004B</t>
  </si>
  <si>
    <t>35004G</t>
  </si>
  <si>
    <t>FLOW 125/ИЗ/700 вентиляционный выход</t>
  </si>
  <si>
    <t>700 мм + колпак FLOW.</t>
  </si>
  <si>
    <t>FLOW 160/ИЗ/500 вентиляционный выход</t>
  </si>
  <si>
    <t>Внешний Ø 225 мм, Ø воздуховода 160 мм.</t>
  </si>
  <si>
    <t>35005B</t>
  </si>
  <si>
    <t>35005G</t>
  </si>
  <si>
    <t>FLOW 160/ИЗ/700 вентиляционный выход</t>
  </si>
  <si>
    <r>
      <t xml:space="preserve">VILPE® 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>выход канализационного стояка</t>
    </r>
    <r>
      <rPr>
        <b/>
        <sz val="12"/>
        <color rgb="FFFF0000"/>
        <rFont val="Franklin Gothic Book"/>
        <family val="2"/>
        <charset val="204"/>
      </rPr>
      <t xml:space="preserve"> НОВИНКА! </t>
    </r>
  </si>
  <si>
    <t>FLOW 110P/ИЗ/350 вент. выход (с колпаком)</t>
  </si>
  <si>
    <t>(общая высота 500 мм., как у других вент.выходов 500 мм.)</t>
  </si>
  <si>
    <t>с колпаком FLOW 160 для регионов с холодным климатом</t>
  </si>
  <si>
    <t>Высота 500 мм. Внешний Ø 160 мм.</t>
  </si>
  <si>
    <r>
      <t xml:space="preserve">VILPE® FLOW XL  - Вентиляционные выходы  0- 1300 м3/ч </t>
    </r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</t>
    </r>
    <r>
      <rPr>
        <b/>
        <sz val="12"/>
        <color rgb="FFFF0000"/>
        <rFont val="Franklin Gothic Book"/>
        <family val="2"/>
        <charset val="204"/>
      </rPr>
      <t>(Устанавливаются на спец.XL проходные элементы!)</t>
    </r>
  </si>
  <si>
    <t>FLOW XL-160/ИЗ/700 вентиляционный выход</t>
  </si>
  <si>
    <t>Внешний Ø 300 мм, Ø воздуховода 160 мм.</t>
  </si>
  <si>
    <t>FLOW XL-160/ИЗ/500 вентиляционный выход</t>
  </si>
  <si>
    <t>FLOW XL-200/ИЗ/700 вентиляционный выход</t>
  </si>
  <si>
    <t>Внешний Ø 300 мм, Ø воздуховода 200 мм.</t>
  </si>
  <si>
    <t>FLOW XL-200/ИЗ/500 вентиляционный выход</t>
  </si>
  <si>
    <t>FLOW XL-250/ИЗ/700 вентиляционный выход</t>
  </si>
  <si>
    <t>Внешний Ø 300 мм, Ø воздуховода 250 мм.</t>
  </si>
  <si>
    <t>FLOW XL-250/ИЗ/500 вентиляционный выход</t>
  </si>
  <si>
    <r>
      <t xml:space="preserve">VILPE® FLOW S - Вентиляционные выходы </t>
    </r>
    <r>
      <rPr>
        <b/>
        <sz val="12"/>
        <color rgb="FFFF0000"/>
        <rFont val="Franklin Gothic Book"/>
        <family val="2"/>
        <charset val="204"/>
      </rPr>
      <t xml:space="preserve"> (НОВИНКА!) На 40% эффективнее!</t>
    </r>
  </si>
  <si>
    <t xml:space="preserve">FLOW 125S вентиляционный  выход + основание 250x250 </t>
  </si>
  <si>
    <t xml:space="preserve">FLOW 160S вентиляционный  выход + основание 300x300 </t>
  </si>
  <si>
    <t xml:space="preserve">FLOW 200S вентиляционный  выход + основание 400x400 </t>
  </si>
  <si>
    <t>Ø воздуховода 200 мм.</t>
  </si>
  <si>
    <t xml:space="preserve">FLOW 250S вентиляционный  выход + основание 400x400 </t>
  </si>
  <si>
    <t>Ø воздуховода 250 мм.</t>
  </si>
  <si>
    <r>
      <t>VILPE® FLOW S - Вентиляционные выходы для больших диаметров (от 315 до 630)</t>
    </r>
    <r>
      <rPr>
        <b/>
        <sz val="12"/>
        <color rgb="FFFF0000"/>
        <rFont val="Franklin Gothic Book"/>
        <family val="2"/>
        <charset val="204"/>
      </rPr>
      <t xml:space="preserve"> (НОВИНКА!) </t>
    </r>
  </si>
  <si>
    <t>FLOW 315S вентиляционный  выход + основание 725x725</t>
  </si>
  <si>
    <t xml:space="preserve">FLOW 400S вентиляционный  выход + основание 725x725 </t>
  </si>
  <si>
    <t>FLOW 400S вентиляционный  выход + основание 725x725</t>
  </si>
  <si>
    <t>FLOW S-монтажный короб 315</t>
  </si>
  <si>
    <t>FLOW S-монтажный короб 400</t>
  </si>
  <si>
    <t>Листы для обшивки 315/400 черные</t>
  </si>
  <si>
    <t>Листы для обшивки 315/400 серые</t>
  </si>
  <si>
    <t>FLOW 500S вентиляционный  выход + основание 970x970</t>
  </si>
  <si>
    <t>FLOW 630S вентиляционный  выход + основание 970x970</t>
  </si>
  <si>
    <t>FLOW S-монтажный короб 500</t>
  </si>
  <si>
    <t>FLOW S-монтажный короб 630</t>
  </si>
  <si>
    <t>Листы для обшивки 500/630 черные</t>
  </si>
  <si>
    <t>Листы для обшивки 500/630 серые</t>
  </si>
  <si>
    <t>FLOW 315S вентиляционный  выход (без основания)</t>
  </si>
  <si>
    <t>FLOW 400S  вентиляционный  выход (без основания)</t>
  </si>
  <si>
    <t>FLOW 315/400 S-монтажное основание</t>
  </si>
  <si>
    <r>
      <t>VILPE® S - Вентиляторы  0- 1250 м3/ч</t>
    </r>
    <r>
      <rPr>
        <b/>
        <sz val="12"/>
        <color rgb="FFFF0000"/>
        <rFont val="Franklin Gothic Book"/>
        <family val="2"/>
        <charset val="204"/>
      </rPr>
      <t xml:space="preserve"> НОВИНКА! </t>
    </r>
  </si>
  <si>
    <t>FLOW ECo125S  вентилятор + основание 300x300 (=ECo190S)</t>
  </si>
  <si>
    <r>
      <rPr>
        <b/>
        <sz val="10"/>
        <color rgb="FFFF0000"/>
        <rFont val="Verdana"/>
        <family val="2"/>
        <charset val="204"/>
      </rPr>
      <t xml:space="preserve">НОВИНКА! </t>
    </r>
    <r>
      <rPr>
        <sz val="10"/>
        <rFont val="Verdana"/>
        <family val="2"/>
      </rPr>
      <t>(на постоянном токе)</t>
    </r>
  </si>
  <si>
    <t>0 -700 м3/ч</t>
  </si>
  <si>
    <t>FLOW ECo160S  вентилятор + основание 300x300 (=ECo220S)</t>
  </si>
  <si>
    <t>0 -1000 м3/ч</t>
  </si>
  <si>
    <t>FLOW ECo200S  вентилятор + основание 400x400 (=XL-ECo250S)</t>
  </si>
  <si>
    <t>0 -1250 м3/ч</t>
  </si>
  <si>
    <t>(диаметр воздуховода 200 мм)</t>
  </si>
  <si>
    <r>
      <rPr>
        <b/>
        <sz val="12"/>
        <color rgb="FFFF0000"/>
        <rFont val="Franklin Gothic Book"/>
        <family val="2"/>
        <charset val="204"/>
      </rPr>
      <t xml:space="preserve">НОВИНКА!  Серия FLOW С  - </t>
    </r>
    <r>
      <rPr>
        <b/>
        <sz val="12"/>
        <rFont val="Franklin Gothic Book"/>
        <family val="2"/>
      </rPr>
      <t>Специальные вент.выходы и вентиляторы для фальцевых кровель</t>
    </r>
  </si>
  <si>
    <t xml:space="preserve">FLOW 110C/ИЗ/400 навершие </t>
  </si>
  <si>
    <t xml:space="preserve">Изолированное навершие на конусный вентиляционный выход </t>
  </si>
  <si>
    <t>высота 400 мм + колпак FLOW.</t>
  </si>
  <si>
    <t>Внешний Ø 160 мм, Ø воздуховода 110 мм.</t>
  </si>
  <si>
    <t>Устанавливается на конус Ø 170 мм.</t>
  </si>
  <si>
    <t xml:space="preserve">FLOW 125C/ИЗ/400 навершие </t>
  </si>
  <si>
    <t>FLOW 160С/ИЗ/400 навершие</t>
  </si>
  <si>
    <t>Устанавливается на трубу Ø 230 мм.</t>
  </si>
  <si>
    <t>FLOW 200C/ИЗ/450 XL вентиляционный выход изолированный</t>
  </si>
  <si>
    <t>высота 450 мм + колпак FLOW, Ø воздуховода 200 мм.</t>
  </si>
  <si>
    <t>FLOW 250C/ИЗ/450 XL вентиляционный выход изолированный</t>
  </si>
  <si>
    <t>высота 450 мм + колпак FLOW, Ø воздуховода 250 мм.</t>
  </si>
  <si>
    <t>FLOW ECo125C/400 вентилятор крышный</t>
  </si>
  <si>
    <t>Монтируется на металлический конус</t>
  </si>
  <si>
    <t>FLOW ECo160C/400 вентилятор крышный</t>
  </si>
  <si>
    <t>FLOW ECo200C/450 XL вентилятор крышный</t>
  </si>
  <si>
    <t xml:space="preserve">Уплотнитель Ø 110 </t>
  </si>
  <si>
    <t>для соединения фанового стояка с металл. конусным выходом, макс. Ø 128 мм</t>
  </si>
  <si>
    <r>
      <t xml:space="preserve">НОВИНКА! </t>
    </r>
    <r>
      <rPr>
        <b/>
        <sz val="12"/>
        <rFont val="Franklin Gothic Book"/>
        <family val="2"/>
        <charset val="204"/>
      </rPr>
      <t xml:space="preserve"> Waves- канальный вентилятор (для организации адаптивной децентрализованной вентиляции)</t>
    </r>
  </si>
  <si>
    <r>
      <t>Waves CO2 VOC RH канальный вентилятор</t>
    </r>
    <r>
      <rPr>
        <sz val="8"/>
        <rFont val="Franklin Gothic Book"/>
        <family val="2"/>
        <charset val="204"/>
      </rPr>
      <t xml:space="preserve"> (русифицированное приложение)</t>
    </r>
  </si>
  <si>
    <t>в состав адаптивной децентрализованной вентиляционной установки входит:</t>
  </si>
  <si>
    <t>энергоэффективный EC вентилятор  (до 100 м3/ч)</t>
  </si>
  <si>
    <t>датчик концентрации СО2 (углекислый газ)</t>
  </si>
  <si>
    <t xml:space="preserve">печатная плата с датчиками RH (влажность) и VOC (запахи) </t>
  </si>
  <si>
    <t>кольцо-переходник на диаметр 125 мм.</t>
  </si>
  <si>
    <r>
      <t>Waves VOC RH канальный вентилятор</t>
    </r>
    <r>
      <rPr>
        <sz val="8"/>
        <rFont val="Franklin Gothic Book"/>
        <family val="2"/>
        <charset val="204"/>
      </rPr>
      <t xml:space="preserve"> (русифицированное приложение)</t>
    </r>
  </si>
  <si>
    <r>
      <t>RENSON Sense (indoor air quality) монитор</t>
    </r>
    <r>
      <rPr>
        <b/>
        <sz val="10"/>
        <color rgb="FFFF0000"/>
        <rFont val="Franklin Gothic Book"/>
        <family val="2"/>
        <charset val="204"/>
      </rPr>
      <t xml:space="preserve"> (уникальный подарок!)</t>
    </r>
  </si>
  <si>
    <t>7-мь параметров! (wi-fi, он-лайн приложение, сохранение истории измерений дни/недели)</t>
  </si>
  <si>
    <t>датчик концентрации СО2 (углекислый газ), H2O (относительная влажность)</t>
  </si>
  <si>
    <t xml:space="preserve">датчик VOC (органические запахи и загрязнители), t(температура, C), </t>
  </si>
  <si>
    <t>Illumination (уровень освещенности, lux), Noise (уровень шума, dB), AQI (индекс качества воздуха).</t>
  </si>
  <si>
    <t>русифицированное приложение</t>
  </si>
  <si>
    <r>
      <t xml:space="preserve">VILPE® Р-Вентиляторы  0- 100 м3/ч </t>
    </r>
    <r>
      <rPr>
        <b/>
        <sz val="12"/>
        <color rgb="FFFF0000"/>
        <rFont val="Franklin Gothic Book"/>
        <family val="2"/>
        <charset val="204"/>
      </rPr>
      <t xml:space="preserve">НОВИНКА! </t>
    </r>
  </si>
  <si>
    <t>FLOW ECo125Р/700 вентилятор (=ECo190)</t>
  </si>
  <si>
    <t>(на постоянном токе) с колпаком FLOW</t>
  </si>
  <si>
    <r>
      <t>0 -700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 с шумопоглотителем</t>
    </r>
  </si>
  <si>
    <t>Внешний Ø 225 мм, Ø воздуховода 125 мм, высота 700 мм.</t>
  </si>
  <si>
    <t>FLOW ECo125Р/500 вентилятор (=ECo190)</t>
  </si>
  <si>
    <t>Внешний Ø 225 мм, Ø воздуховода 125 мм, высота 500 мм.</t>
  </si>
  <si>
    <t>35024G</t>
  </si>
  <si>
    <t>FLOW ECo160Р/700 вентилятор (=ECo220)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</si>
  <si>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</t>
    </r>
  </si>
  <si>
    <t>Внешний Ø 225 мм, Ø воздуховода 160 мм, высота 700 мм.</t>
  </si>
  <si>
    <t>FLOW ECo160Р/500 вентилятор (=ECo220)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</si>
  <si>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/ч, </t>
    </r>
  </si>
  <si>
    <t>35025G</t>
  </si>
  <si>
    <r>
      <t>VILPE® XL-Вентиляторы 0- 1250 м3/ч</t>
    </r>
    <r>
      <rPr>
        <b/>
        <sz val="12"/>
        <color rgb="FFFF0000"/>
        <rFont val="Franklin Gothic Book"/>
        <family val="2"/>
        <charset val="204"/>
      </rPr>
      <t xml:space="preserve">  НОВИНКА! (Устанавливаются на спец.XL проходные элементы!)</t>
    </r>
  </si>
  <si>
    <t>FLOW ECo200Р/700 вентилятор (=XL-ECo250)</t>
  </si>
  <si>
    <t>Внешний Ø 300 мм, Ø воздуховода 200 мм, высота 700 мм.</t>
  </si>
  <si>
    <t>FLOW ECo200Р/500 вентилятор (=XL-ECo250)</t>
  </si>
  <si>
    <r>
      <t>VILPE® Специальные вентиляторы</t>
    </r>
    <r>
      <rPr>
        <b/>
        <sz val="12"/>
        <color rgb="FFFF0000"/>
        <rFont val="Franklin Gothic Book"/>
        <family val="2"/>
        <charset val="204"/>
      </rPr>
      <t xml:space="preserve"> НОВИНКА! (Для вентиляции биотуалетов и удаления радона)</t>
    </r>
  </si>
  <si>
    <t>FLOW ЕCo110P/700 вентилятор крышный</t>
  </si>
  <si>
    <r>
      <t>НОВИНКА!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(на постоянном токе)</t>
    </r>
  </si>
  <si>
    <t>0 -600 м3/ч     Внешний Ø 160 мм.</t>
  </si>
  <si>
    <t xml:space="preserve">Для вентиляции биотуалетов и удаления почвенного </t>
  </si>
  <si>
    <t xml:space="preserve">газа радона. Для монтажа нужен проходной элемент </t>
  </si>
  <si>
    <t>по типу кровли.</t>
  </si>
  <si>
    <t>FLOW ЕCo110P/500 вентилятор крышный</t>
  </si>
  <si>
    <t>FLOW ЕCo110S вентилятор крышный + основание 300х300</t>
  </si>
  <si>
    <t>0 -600 м3/ч   Диаметр воздуховода 160 мм.</t>
  </si>
  <si>
    <t xml:space="preserve">газа радона. </t>
  </si>
  <si>
    <t>Устанавливаются на основание E120S.</t>
  </si>
  <si>
    <t xml:space="preserve">VILPE TI-17 каминный вентилятор </t>
  </si>
  <si>
    <t>EСo Регулятор 0 -10 В В EC POT S</t>
  </si>
  <si>
    <r>
      <t>EСo Потенциометр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для  регулировки скорости вращения ECo вентилятора </t>
    </r>
  </si>
  <si>
    <t>EСo MONITOR для контроля работы крышных ЕСо вентиляторов</t>
  </si>
  <si>
    <t xml:space="preserve">EСo Регулятор давления 0 -10 В </t>
  </si>
  <si>
    <t>СО2 монитор настольный для контроля загрязнения воздуха на СО2</t>
  </si>
  <si>
    <t>ECo110/125 FLOW электродвигатель (ремонтный комплект)</t>
  </si>
  <si>
    <t>ECo160 FLOW электродвигатель (ремонтный комплект)</t>
  </si>
  <si>
    <t>ECo200 FLOW электродвигатель (ремонтный комплект)</t>
  </si>
  <si>
    <r>
      <t xml:space="preserve">ECo Вентиляторы с обычным колпаком </t>
    </r>
    <r>
      <rPr>
        <b/>
        <sz val="12"/>
        <color rgb="FFFF0000"/>
        <rFont val="Franklin Gothic Book"/>
        <family val="2"/>
        <charset val="204"/>
      </rPr>
      <t>(Распродажа!)</t>
    </r>
  </si>
  <si>
    <t>ECo 190 Р/ 125 / 700 вентилятор</t>
  </si>
  <si>
    <t>черный*</t>
  </si>
  <si>
    <t xml:space="preserve">серый*  </t>
  </si>
  <si>
    <t>светло-серый*</t>
  </si>
  <si>
    <t>ECo 190 Р/ 125 / 500 вентилятор</t>
  </si>
  <si>
    <t xml:space="preserve">коричневый*  </t>
  </si>
  <si>
    <t>Eco 220Р/160/700 вентилятор</t>
  </si>
  <si>
    <t>Eco 220Р/160/500 вентилятор</t>
  </si>
  <si>
    <t>ECo250P/200/700  вентилятор</t>
  </si>
  <si>
    <t>(на постоянном токе)</t>
  </si>
  <si>
    <t>Быстрый    0 -1250 м3/ч</t>
  </si>
  <si>
    <t>ECo250P/200/500  вентилятор</t>
  </si>
  <si>
    <r>
      <t>ECo S - Вентиляторы  0- 1250 м3/ч</t>
    </r>
    <r>
      <rPr>
        <b/>
        <sz val="12"/>
        <color rgb="FFFF0000"/>
        <rFont val="Franklin Gothic Book"/>
        <family val="2"/>
        <charset val="204"/>
      </rPr>
      <t xml:space="preserve"> (Распродажа!)</t>
    </r>
  </si>
  <si>
    <t xml:space="preserve">ECo190S  вентилятор + основание </t>
  </si>
  <si>
    <t xml:space="preserve">ECo 220 S  вентилятор </t>
  </si>
  <si>
    <t xml:space="preserve">0 -1000 м3/ч   </t>
  </si>
  <si>
    <t>В комплект входит основание E220S/ECo220S.</t>
  </si>
  <si>
    <t xml:space="preserve">ECo250S  вентилятор </t>
  </si>
  <si>
    <t xml:space="preserve">0 -1250 м3/ч   </t>
  </si>
  <si>
    <t>В комплект входит основание E250S.</t>
  </si>
  <si>
    <r>
      <t>Специальные вентиляторы</t>
    </r>
    <r>
      <rPr>
        <b/>
        <sz val="12"/>
        <color rgb="FFFF0000"/>
        <rFont val="Franklin Gothic Book"/>
        <family val="2"/>
        <charset val="204"/>
      </rPr>
      <t xml:space="preserve"> (Распродажа!)</t>
    </r>
  </si>
  <si>
    <t xml:space="preserve">ECo110P/110/700 вентилятор </t>
  </si>
  <si>
    <t xml:space="preserve">газа радона. Имеет мотор со специальной защитой. </t>
  </si>
  <si>
    <t xml:space="preserve">ECo110P/110/500 вентилятор </t>
  </si>
  <si>
    <t>ECo110S вентилятор + основание</t>
  </si>
  <si>
    <t>0 -600 м3/ч    Диаметр воздуховода Ø 160 мм.</t>
  </si>
  <si>
    <t>Устанавливается на основание.</t>
  </si>
  <si>
    <t>EСо190/EСо110 вентилятор (ремонтный комплект)</t>
  </si>
  <si>
    <t>EСо220 вентилятор (ремонтный комплект)</t>
  </si>
  <si>
    <t>EСо250 вентилятор (ремонтный комплект)</t>
  </si>
  <si>
    <t>VILPE® Приточные вентиляционные элементы</t>
  </si>
  <si>
    <r>
      <t xml:space="preserve">IO 125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</si>
  <si>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125 мм.</t>
    </r>
    <r>
      <rPr>
        <sz val="9"/>
        <rFont val="Franklin Gothic Book"/>
        <family val="2"/>
        <charset val="204"/>
      </rPr>
      <t>)</t>
    </r>
  </si>
  <si>
    <t xml:space="preserve">для систем с рекуперацией тепла </t>
  </si>
  <si>
    <t>и организации притока/выброса воздуха через стену</t>
  </si>
  <si>
    <r>
      <t xml:space="preserve">IO 160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</si>
  <si>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160 мм.</t>
    </r>
    <r>
      <rPr>
        <sz val="9"/>
        <rFont val="Franklin Gothic Book"/>
        <family val="2"/>
        <charset val="204"/>
      </rPr>
      <t>)</t>
    </r>
  </si>
  <si>
    <r>
      <t>IO 200</t>
    </r>
    <r>
      <rPr>
        <b/>
        <sz val="9"/>
        <rFont val="Franklin Gothic Book"/>
        <family val="2"/>
        <charset val="204"/>
      </rPr>
      <t xml:space="preserve"> 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</si>
  <si>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мм.</t>
    </r>
    <r>
      <rPr>
        <sz val="9"/>
        <rFont val="Franklin Gothic Book"/>
        <family val="2"/>
        <charset val="204"/>
      </rPr>
      <t>)</t>
    </r>
  </si>
  <si>
    <r>
      <t xml:space="preserve">IO 250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</si>
  <si>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250 мм.</t>
    </r>
    <r>
      <rPr>
        <sz val="9"/>
        <rFont val="Franklin Gothic Book"/>
        <family val="2"/>
        <charset val="204"/>
      </rPr>
      <t>)</t>
    </r>
  </si>
  <si>
    <t>IO 125/160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</si>
  <si>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(диаметр отверстий и воздуховода </t>
    </r>
    <r>
      <rPr>
        <b/>
        <sz val="8"/>
        <rFont val="Franklin Gothic Book"/>
        <family val="2"/>
        <charset val="204"/>
      </rPr>
      <t>125 мм/160 мм</t>
    </r>
    <r>
      <rPr>
        <sz val="9"/>
        <rFont val="Franklin Gothic Book"/>
        <family val="2"/>
        <charset val="204"/>
      </rPr>
      <t>)</t>
    </r>
  </si>
  <si>
    <t>для организации притока через стену для систем вентиляции,</t>
  </si>
  <si>
    <t>бойлерных, технических помещений и т.д.</t>
  </si>
  <si>
    <t>IO 200/250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</si>
  <si>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мм/250 мм</t>
    </r>
    <r>
      <rPr>
        <sz val="9"/>
        <rFont val="Franklin Gothic Book"/>
        <family val="2"/>
        <charset val="204"/>
      </rPr>
      <t>)</t>
    </r>
  </si>
  <si>
    <t>160/ER/700 INTAKE приточный вентиляционный элемент</t>
  </si>
  <si>
    <t xml:space="preserve">Устанавливаемый на крыше элемент для обеспечения </t>
  </si>
  <si>
    <t>притока свежего воздуха в вентиляционную систему.</t>
  </si>
  <si>
    <t>Размеры: Ø воздуховода 160 мм, внешний Ø 300 мм,</t>
  </si>
  <si>
    <t>160/ER/500 INTAKE приточный вентиляционный элемент</t>
  </si>
  <si>
    <t>160S INTAKE приточный вентиляционный элемент</t>
  </si>
  <si>
    <t xml:space="preserve">Вентиляционный элемент для обеспечения </t>
  </si>
  <si>
    <t>Комплект с основанием.</t>
  </si>
  <si>
    <t>Соединяется с вент. каналом диаметром 160 мм.</t>
  </si>
  <si>
    <t>Размеры: Ø воздуховода 160 мм,</t>
  </si>
  <si>
    <t>размер основания 300 х 300 мм.</t>
  </si>
  <si>
    <r>
      <rPr>
        <b/>
        <sz val="12"/>
        <color rgb="FFFF0000"/>
        <rFont val="Franklin Gothic Book"/>
        <family val="2"/>
        <charset val="204"/>
      </rPr>
      <t xml:space="preserve">НОВИНКА! </t>
    </r>
    <r>
      <rPr>
        <b/>
        <sz val="12"/>
        <rFont val="Franklin Gothic Book"/>
        <family val="2"/>
      </rPr>
      <t xml:space="preserve">Вентиляционный наружный козырек </t>
    </r>
    <r>
      <rPr>
        <b/>
        <sz val="12"/>
        <color rgb="FFFF0000"/>
        <rFont val="Franklin Gothic Book"/>
        <family val="2"/>
        <charset val="204"/>
      </rPr>
      <t>VILPE STORM COVER</t>
    </r>
  </si>
  <si>
    <t xml:space="preserve">VILPE STORM COVER вентиляционный наружный козырек </t>
  </si>
  <si>
    <t>Применяется как вентиляционный козырек в комплекте с</t>
  </si>
  <si>
    <t>бежевый</t>
  </si>
  <si>
    <t>приточным клапаном WIVE и VELCO</t>
  </si>
  <si>
    <t>79400B</t>
  </si>
  <si>
    <t>а так же для организации естественной вентиляции помещений</t>
  </si>
  <si>
    <t>комплект: VILPE STORM COVER, крепежная рамка, шурупы</t>
  </si>
  <si>
    <t>графит</t>
  </si>
  <si>
    <t>79400G</t>
  </si>
  <si>
    <t>Вентиляционные решетки универсального назначения</t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</si>
  <si>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150х150</t>
    </r>
  </si>
  <si>
    <t>Применяется как жалюзийная решетка в системах</t>
  </si>
  <si>
    <t>естественной вентиляции и как приточно-</t>
  </si>
  <si>
    <t>вытяжная решетка в системах принудительной</t>
  </si>
  <si>
    <t>вентиляции.</t>
  </si>
  <si>
    <t>79332B</t>
  </si>
  <si>
    <t>79332G</t>
  </si>
  <si>
    <r>
      <t>Фланец 60 мм</t>
    </r>
    <r>
      <rPr>
        <b/>
        <sz val="9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</si>
  <si>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Фланец 100 мм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</si>
  <si>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Сетка </t>
    </r>
    <r>
      <rPr>
        <b/>
        <sz val="9"/>
        <rFont val="Franklin Gothic Book"/>
        <family val="2"/>
        <charset val="204"/>
      </rPr>
      <t>вентиляционной решетки 150х150</t>
    </r>
    <r>
      <rPr>
        <sz val="9"/>
        <rFont val="Franklin Gothic Book"/>
        <family val="2"/>
        <charset val="204"/>
      </rPr>
      <t xml:space="preserve"> антимоскитная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</si>
  <si>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240х240</t>
    </r>
  </si>
  <si>
    <t>79333G</t>
  </si>
  <si>
    <r>
      <t xml:space="preserve">Фланец 125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</si>
  <si>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160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</si>
  <si>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</si>
  <si>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rPr>
        <b/>
        <sz val="10"/>
        <rFont val="Franklin Gothic Book"/>
        <family val="2"/>
        <charset val="204"/>
      </rPr>
      <t>Сетка</t>
    </r>
    <r>
      <rPr>
        <b/>
        <sz val="9"/>
        <rFont val="Franklin Gothic Book"/>
        <family val="2"/>
        <charset val="204"/>
      </rPr>
      <t xml:space="preserve"> вентиляционной решетки 240х240</t>
    </r>
    <r>
      <rPr>
        <sz val="9"/>
        <rFont val="Franklin Gothic Book"/>
        <family val="2"/>
        <charset val="204"/>
      </rPr>
      <t xml:space="preserve"> антимоскитная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</si>
  <si>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375х375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</si>
  <si>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</si>
  <si>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250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</si>
  <si>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315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</si>
  <si>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t>VILPE® Приточный вентиляционный клапан VELCO</t>
  </si>
  <si>
    <r>
      <t xml:space="preserve">Клапан приточный VELCO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</si>
  <si>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t>без решетки</t>
  </si>
  <si>
    <t>комплект: звукопоглощающая шайба, фланец 100 мм вентиляционной решетки 150х150 (793353)</t>
  </si>
  <si>
    <t>фильтр G7, патрубок 500 мм. (диаметр 100 мм), специальный патрубок для установки клапана VELCO</t>
  </si>
  <si>
    <t>рекомендуется комплектовать наружной решеткой VILPE наружная вентиляционная решетка 150х150 или</t>
  </si>
  <si>
    <t>комплектовать наружным козырьком VILPE STORM COVER</t>
  </si>
  <si>
    <r>
      <t>Клапан приточный VELCO</t>
    </r>
    <r>
      <rPr>
        <b/>
        <sz val="8"/>
        <rFont val="Franklin Gothic Book"/>
        <family val="2"/>
        <charset val="204"/>
      </rPr>
      <t xml:space="preserve"> для квартир и домов</t>
    </r>
  </si>
  <si>
    <t>с повышенным уровнем шума</t>
  </si>
  <si>
    <t>комплект клапана VELCO со звукопоглощающей трубой и специальным внутренним круглым фланцем</t>
  </si>
  <si>
    <t>рекомендуется использовать в комплекте с VILPE наружная вентиляционная решетка 240х240 + фланец 125 мм (793354)</t>
  </si>
  <si>
    <t>либо в комплекте с VILPE IO 125/160 настенный  приточный элемент</t>
  </si>
  <si>
    <r>
      <t xml:space="preserve">Комплект приточный клапана VELCO </t>
    </r>
    <r>
      <rPr>
        <b/>
        <sz val="8"/>
        <rFont val="Franklin Gothic Book"/>
        <family val="2"/>
        <charset val="204"/>
      </rPr>
      <t>для жилых подвалов и эксплуатируемых цокольных помещений</t>
    </r>
  </si>
  <si>
    <r>
      <t xml:space="preserve">формируется из клапана приточного VELCO для квартир и домов  (без решетки) </t>
    </r>
    <r>
      <rPr>
        <b/>
        <i/>
        <sz val="9"/>
        <color rgb="FFFF0000"/>
        <rFont val="Franklin Gothic Book"/>
        <family val="2"/>
        <charset val="204"/>
      </rPr>
      <t>801010</t>
    </r>
    <r>
      <rPr>
        <b/>
        <i/>
        <sz val="9"/>
        <color theme="4" tint="-0.249977111117893"/>
        <rFont val="Franklin Gothic Book"/>
        <family val="2"/>
        <charset val="204"/>
      </rPr>
      <t xml:space="preserve"> + </t>
    </r>
  </si>
  <si>
    <t>VILPE ROSS - 125/135 цокольного дефлектора в нужном цвете</t>
  </si>
  <si>
    <r>
      <t>VELСO VS-100 фильтр</t>
    </r>
    <r>
      <rPr>
        <b/>
        <sz val="8"/>
        <rFont val="Franklin Gothic Book"/>
        <family val="2"/>
        <charset val="204"/>
      </rPr>
      <t xml:space="preserve"> для замены старого фильтра.</t>
    </r>
  </si>
  <si>
    <t>в упаковке 3 шт. фильтров G7</t>
  </si>
  <si>
    <r>
      <t xml:space="preserve">Приточный вентиляционный клапан WIVE </t>
    </r>
    <r>
      <rPr>
        <b/>
        <sz val="12"/>
        <color rgb="FFFF0000"/>
        <rFont val="Franklin Gothic Book"/>
        <family val="2"/>
        <charset val="204"/>
      </rPr>
      <t>НОВИНКА!</t>
    </r>
  </si>
  <si>
    <r>
      <t xml:space="preserve">Клапан прит. WIVE стеновой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</si>
  <si>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t>с термоэлементом, реагирующим на температуру нар.воздуха</t>
  </si>
  <si>
    <t xml:space="preserve">комплект: со звукопоглощающей шайбой, фильтром М5, три патрубка общей суммарной длиной 440 мм. </t>
  </si>
  <si>
    <r>
      <t xml:space="preserve">WIVE 100 Монтажная рамка </t>
    </r>
    <r>
      <rPr>
        <b/>
        <sz val="8"/>
        <rFont val="Franklin Gothic Book"/>
        <family val="2"/>
        <charset val="204"/>
      </rPr>
      <t>200х200</t>
    </r>
  </si>
  <si>
    <t>устанавливается внутри помещения для закрытия возможных щелей, сколов, повреждений при установке клапана</t>
  </si>
  <si>
    <r>
      <t>Клапан прит. WIVE</t>
    </r>
    <r>
      <rPr>
        <b/>
        <sz val="10"/>
        <rFont val="Franklin Gothic Book"/>
        <family val="2"/>
        <charset val="204"/>
      </rPr>
      <t xml:space="preserve"> для фрамуги</t>
    </r>
    <r>
      <rPr>
        <b/>
        <sz val="9"/>
        <rFont val="Franklin Gothic Book"/>
        <family val="2"/>
        <charset val="204"/>
      </rPr>
      <t xml:space="preserve"> с термоэлементом</t>
    </r>
  </si>
  <si>
    <t>комплект: без звукопоглощающей шайбы (докупается отдельно) и специальным наружным крепежным кольцом.</t>
  </si>
  <si>
    <t>Толщина фрамуги или стены мин 40 мм, макс. 90 мм</t>
  </si>
  <si>
    <r>
      <t xml:space="preserve">Комплект клапана приточный WIVE </t>
    </r>
    <r>
      <rPr>
        <b/>
        <sz val="8"/>
        <rFont val="Franklin Gothic Book"/>
        <family val="2"/>
        <charset val="204"/>
      </rPr>
      <t xml:space="preserve">(с решеткой) </t>
    </r>
  </si>
  <si>
    <t>белая решетка</t>
  </si>
  <si>
    <t>с термоэлементом, реагирующим на температуру нар.возд.</t>
  </si>
  <si>
    <t>бежевая решетка</t>
  </si>
  <si>
    <t>комплект: со звукопоглощающей шайбой, фильтром М5</t>
  </si>
  <si>
    <t>красная решетка</t>
  </si>
  <si>
    <t>наружной решеткой 150х150 с фланцем</t>
  </si>
  <si>
    <t>серая решетка</t>
  </si>
  <si>
    <t xml:space="preserve">три патрубка общей суммарной длиной 440 мм. </t>
  </si>
  <si>
    <t>светло-серая решетка</t>
  </si>
  <si>
    <t>шоколадная решетка</t>
  </si>
  <si>
    <t>38000B</t>
  </si>
  <si>
    <t>черная решетка</t>
  </si>
  <si>
    <t>38000G</t>
  </si>
  <si>
    <r>
      <t xml:space="preserve">Комплект клапана приточный WIVE улучшенный </t>
    </r>
    <r>
      <rPr>
        <b/>
        <sz val="8"/>
        <rFont val="Franklin Gothic Book"/>
        <family val="2"/>
        <charset val="204"/>
      </rPr>
      <t>(с козырьком)</t>
    </r>
    <r>
      <rPr>
        <b/>
        <sz val="8"/>
        <color rgb="FFFF0000"/>
        <rFont val="Franklin Gothic Book"/>
        <family val="2"/>
        <charset val="204"/>
      </rPr>
      <t xml:space="preserve"> </t>
    </r>
    <r>
      <rPr>
        <b/>
        <sz val="10"/>
        <color rgb="FFFF0000"/>
        <rFont val="Franklin Gothic Book"/>
        <family val="2"/>
        <charset val="204"/>
      </rPr>
      <t>НОВИНКА!</t>
    </r>
  </si>
  <si>
    <t>белый козырек</t>
  </si>
  <si>
    <t>бежевый козырек</t>
  </si>
  <si>
    <t xml:space="preserve">комплект: со звукопоглощающей шайбой, фильтром М5, </t>
  </si>
  <si>
    <t>шоколадный козырек</t>
  </si>
  <si>
    <t>380794B</t>
  </si>
  <si>
    <t>наружным ветро/дождезащитным козырьком с монтажной рамкой и фланцем</t>
  </si>
  <si>
    <t>серый козырек</t>
  </si>
  <si>
    <t xml:space="preserve">дополнительныя теплоизоляционная вставка и двойная теплоизоляция </t>
  </si>
  <si>
    <t>красный козырек</t>
  </si>
  <si>
    <t>два патрубка общей суммарной длиной 294 мм.</t>
  </si>
  <si>
    <t>графитовый козырек</t>
  </si>
  <si>
    <t>380794G</t>
  </si>
  <si>
    <t>монтажная рамка 200х200 (закрывающая отверстие со стороны помещения)</t>
  </si>
  <si>
    <r>
      <t>WIVE 100 комплект фильтров</t>
    </r>
    <r>
      <rPr>
        <b/>
        <sz val="8"/>
        <rFont val="Franklin Gothic Book"/>
        <family val="2"/>
        <charset val="204"/>
      </rPr>
      <t xml:space="preserve"> (для замены старого фильтра). В упк. 5 шт</t>
    </r>
  </si>
  <si>
    <t>WIVE 100 фильтр грубой очистки (5 шт)</t>
  </si>
  <si>
    <t>Звукопоглощающая шайба</t>
  </si>
  <si>
    <r>
      <t>Дополнительный патрубок WIVE</t>
    </r>
    <r>
      <rPr>
        <sz val="8"/>
        <rFont val="Franklin Gothic Book"/>
        <family val="2"/>
        <charset val="204"/>
      </rPr>
      <t xml:space="preserve"> (рабочая длина 14 см.)</t>
    </r>
  </si>
  <si>
    <r>
      <t>WIVE 100 прит.клапан стеновой</t>
    </r>
    <r>
      <rPr>
        <b/>
        <sz val="8"/>
        <rFont val="Franklin Gothic Book"/>
        <family val="2"/>
        <charset val="204"/>
      </rPr>
      <t xml:space="preserve"> без термостата (без решетки, без звук.шайбы)</t>
    </r>
  </si>
  <si>
    <r>
      <t>WIVE 100 прит.клапан стеновой</t>
    </r>
    <r>
      <rPr>
        <b/>
        <sz val="8"/>
        <rFont val="Franklin Gothic Book"/>
        <family val="2"/>
        <charset val="204"/>
      </rPr>
      <t xml:space="preserve"> без термостата (белая решетка, без звук.шайбы)</t>
    </r>
  </si>
  <si>
    <r>
      <t>WIVE 100 прит.клапан для фрамуги</t>
    </r>
    <r>
      <rPr>
        <b/>
        <sz val="8"/>
        <rFont val="Franklin Gothic Book"/>
        <family val="2"/>
        <charset val="204"/>
      </rPr>
      <t xml:space="preserve"> без термостата (без звукопоглащ.шайбы)</t>
    </r>
  </si>
  <si>
    <r>
      <t xml:space="preserve">VILPE® ROSS - цокольный дефлектор </t>
    </r>
    <r>
      <rPr>
        <sz val="10"/>
        <rFont val="Franklin Gothic Book"/>
        <family val="2"/>
        <charset val="204"/>
      </rPr>
      <t>(для проветривания /подачи свежего воздуха в подвальные и цокольные помещения)</t>
    </r>
  </si>
  <si>
    <t xml:space="preserve">ROSS - 125/135 дефлектор </t>
  </si>
  <si>
    <t xml:space="preserve">для проветривания цокольного пространства здания, обеспечения </t>
  </si>
  <si>
    <t xml:space="preserve">приточной или вытяжной вентиляции расположенных в подвале саун, </t>
  </si>
  <si>
    <t xml:space="preserve">гаражей, котельных, подачи воздуха в камины и т.д.  </t>
  </si>
  <si>
    <t>Диаметр вертикальной части трубы 110 мм, диаметр горизонтальной</t>
  </si>
  <si>
    <t xml:space="preserve">маляр.белый </t>
  </si>
  <si>
    <t>(цокольной) части трубы 125 мм.</t>
  </si>
  <si>
    <t>79031B</t>
  </si>
  <si>
    <t xml:space="preserve">ROSS - 160 /170 дефлектор </t>
  </si>
  <si>
    <t>приточной или вытяжной вентиляции подвальных помещений.</t>
  </si>
  <si>
    <t>Диаметр трубы 160 мм.</t>
  </si>
  <si>
    <t xml:space="preserve">ROSS - 200 / 210 дефлектор </t>
  </si>
  <si>
    <t>Диаметр трубы 200 мм.</t>
  </si>
  <si>
    <r>
      <t>бежевый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</si>
  <si>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ROSS-125 удлинитель  </t>
  </si>
  <si>
    <t xml:space="preserve">для наращивания высоты дефлектора. </t>
  </si>
  <si>
    <t>Высота трубы 445 мм.</t>
  </si>
  <si>
    <t xml:space="preserve">ROSS - 160 удлинитель </t>
  </si>
  <si>
    <t xml:space="preserve">ROSS - 125/110 ремонтный комплект </t>
  </si>
  <si>
    <t>для замены старой вентиляционной трубы.</t>
  </si>
  <si>
    <t xml:space="preserve">Адаптер Ross 125/110 служит переходником для </t>
  </si>
  <si>
    <t>вертикальной трубы Ross 125 и старой трубы 110 мм.</t>
  </si>
  <si>
    <t xml:space="preserve">ROSS - 160 ремонтный комплект </t>
  </si>
  <si>
    <t xml:space="preserve">Адаптер Ross 160/160 служит переходником для </t>
  </si>
  <si>
    <t>вертикальной трубы Ross 160 и старой трубы 160 мм.</t>
  </si>
  <si>
    <t>ROSS Монтажный патрубок 125 (выводится из ассортимента)</t>
  </si>
  <si>
    <t>ROSS Монтажный патрубок 160 (выводится из ассортимента)</t>
  </si>
  <si>
    <t>ROSS Монтажный патрубок 200 (выводится из ассортимента)</t>
  </si>
  <si>
    <t xml:space="preserve">для облегчения установки в стену ROSS дефлектора. </t>
  </si>
  <si>
    <t>VILPE®  для плоских и пологих кровель</t>
  </si>
  <si>
    <t>введите в поле ниже вашу скидку в %</t>
  </si>
  <si>
    <t>длина           или Ø мм</t>
  </si>
  <si>
    <r>
      <rPr>
        <b/>
        <sz val="9"/>
        <color rgb="FFFF0000"/>
        <rFont val="Franklin Gothic Book"/>
        <family val="2"/>
        <charset val="204"/>
      </rPr>
      <t>Цена руб./шт.</t>
    </r>
    <r>
      <rPr>
        <b/>
        <sz val="10"/>
        <color rgb="FFFF0000"/>
        <rFont val="Franklin Gothic Book"/>
        <family val="2"/>
      </rPr>
      <t/>
    </r>
  </si>
  <si>
    <t>Ваша закупочная цена в руб.</t>
  </si>
  <si>
    <r>
      <t>VILPE FLOW Дефлекторы для плоских и пологих кровель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</si>
  <si>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ALIPAI Flow -110 дефлектор, труба 320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</si>
  <si>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-160 дефлектор, труба 450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</si>
  <si>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дефлектор, темно-серый,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</si>
  <si>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темно-серый</t>
  </si>
  <si>
    <r>
      <t>ALIPAI Flow -110 дефлектор, светло-серый,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</si>
  <si>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 xml:space="preserve">ALIPAI ПВХ -ВОРОТ </t>
    </r>
    <r>
      <rPr>
        <sz val="10"/>
        <rFont val="Franklin Gothic Book"/>
        <family val="2"/>
        <charset val="204"/>
      </rPr>
      <t>тёмно-серый для монтажа</t>
    </r>
  </si>
  <si>
    <r>
      <t xml:space="preserve">АLIPAI </t>
    </r>
    <r>
      <rPr>
        <sz val="10"/>
        <rFont val="Franklin Gothic Book"/>
        <family val="2"/>
        <charset val="204"/>
      </rPr>
      <t>дефлектора на кровлях из ПВХ -материалов</t>
    </r>
  </si>
  <si>
    <r>
      <t xml:space="preserve">ALIPAI ПВХ -ВОРОТ </t>
    </r>
    <r>
      <rPr>
        <sz val="10"/>
        <rFont val="Franklin Gothic Book"/>
        <family val="2"/>
        <charset val="204"/>
      </rPr>
      <t>светло-серый для монтажа</t>
    </r>
  </si>
  <si>
    <t>ALIPAI 160 IS комплект изоляции к ALIPAI дефлектору (состоит из 2-х частей)</t>
  </si>
  <si>
    <t>Дефлектор для угла наклона кровли 14º, устанавливается на гребнях разуклонок пологих кровель</t>
  </si>
  <si>
    <r>
      <t>ALIPAI Flow -14  110</t>
    </r>
    <r>
      <rPr>
        <sz val="10"/>
        <rFont val="Franklin Gothic Book"/>
        <family val="2"/>
        <charset val="204"/>
      </rPr>
      <t xml:space="preserve"> дефлектор коньковый, </t>
    </r>
    <r>
      <rPr>
        <b/>
        <sz val="10"/>
        <color rgb="FFFF0000"/>
        <rFont val="Franklin Gothic Book"/>
        <family val="2"/>
        <charset val="204"/>
      </rPr>
      <t>NEW!!!</t>
    </r>
    <r>
      <rPr>
        <sz val="10"/>
        <rFont val="Franklin Gothic Book"/>
        <family val="2"/>
        <charset val="204"/>
      </rPr>
      <t xml:space="preserve"> труба 320 мм </t>
    </r>
  </si>
  <si>
    <r>
      <t>ALIPAI Flow - 110</t>
    </r>
    <r>
      <rPr>
        <sz val="10"/>
        <rFont val="Franklin Gothic Book"/>
        <family val="2"/>
      </rPr>
      <t xml:space="preserve"> дефлектор скатный/пологий труба 380 мм</t>
    </r>
  </si>
  <si>
    <r>
      <t>(включает высокий Huopa проходной элемент),</t>
    </r>
    <r>
      <rPr>
        <b/>
        <sz val="9"/>
        <color rgb="FFFF0000"/>
        <rFont val="Franklin Gothic Book"/>
        <family val="2"/>
        <charset val="204"/>
      </rPr>
      <t xml:space="preserve"> NEW!!!</t>
    </r>
  </si>
  <si>
    <t>ALIPAI Flow 160/620 дефлектор скатный/пологий труба</t>
  </si>
  <si>
    <t>ALIPAI - 160/1000 дефлектор скатный/пологий труба 1000 мм</t>
  </si>
  <si>
    <t>Высоту дефлектора можно наращивать с помощью дополнительных патрубков.</t>
  </si>
  <si>
    <r>
      <t xml:space="preserve">Патрубок -160, ALIPAI Flow L=400 мм, </t>
    </r>
    <r>
      <rPr>
        <b/>
        <sz val="10"/>
        <color rgb="FFFF0000"/>
        <rFont val="Franklin Gothic Book"/>
        <family val="2"/>
        <charset val="204"/>
      </rPr>
      <t>NEW!!!</t>
    </r>
  </si>
  <si>
    <t>VILPE Проходные элементы для плоских и пологих кровель</t>
  </si>
  <si>
    <t>HUOPA  проходной элемент высокий</t>
  </si>
  <si>
    <t>для плоских и пологих кровель</t>
  </si>
  <si>
    <t>SOLAR HUOPA  проходной элемент высокий</t>
  </si>
  <si>
    <t xml:space="preserve">EPDM -ВОРОТ для монтажа HUOPA проходного </t>
  </si>
  <si>
    <t>элемента высокого на кровлях из EPDM -материалов</t>
  </si>
  <si>
    <t xml:space="preserve">PVC-COLLAR ворот для монтажа HUOPA проходного </t>
  </si>
  <si>
    <t>элемента высокого на кровлях из ПВХ материалов</t>
  </si>
  <si>
    <t>XL-HUOPA проходной элемент высокий</t>
  </si>
  <si>
    <t>Дефлекторы с обычным колпаком для плоских и пологих битумных кровель (для вентиляции кровли)</t>
  </si>
  <si>
    <r>
      <t>ALIPAI - 75</t>
    </r>
    <r>
      <rPr>
        <sz val="10"/>
        <rFont val="Franklin Gothic Book"/>
        <family val="2"/>
      </rPr>
      <t xml:space="preserve"> дефлектор, труба 300 мм</t>
    </r>
  </si>
  <si>
    <r>
      <t>ALIPAI - 110</t>
    </r>
    <r>
      <rPr>
        <sz val="10"/>
        <rFont val="Franklin Gothic Book"/>
        <family val="2"/>
      </rPr>
      <t xml:space="preserve"> дефлектор, труба 320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</si>
  <si>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дефлектор, труба 450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</si>
  <si>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 xml:space="preserve">ALIPAI -110 </t>
    </r>
    <r>
      <rPr>
        <sz val="10"/>
        <rFont val="Franklin Gothic Book"/>
        <family val="2"/>
        <charset val="204"/>
      </rPr>
      <t>дефлектор тёмно-серый, труба 320 мм</t>
    </r>
  </si>
  <si>
    <r>
      <t xml:space="preserve">ALIPAI -110 </t>
    </r>
    <r>
      <rPr>
        <sz val="10"/>
        <rFont val="Franklin Gothic Book"/>
        <family val="2"/>
        <charset val="204"/>
      </rPr>
      <t>дефлектор светло-серый, труба 320 мм</t>
    </r>
  </si>
  <si>
    <r>
      <t>Патрубок - 75</t>
    </r>
    <r>
      <rPr>
        <sz val="10"/>
        <rFont val="Franklin Gothic Book"/>
        <family val="2"/>
      </rPr>
      <t>,  160 мм</t>
    </r>
  </si>
  <si>
    <r>
      <t>Патрубок - 110</t>
    </r>
    <r>
      <rPr>
        <sz val="10"/>
        <rFont val="Franklin Gothic Book"/>
        <family val="2"/>
      </rPr>
      <t>,  120 мм</t>
    </r>
  </si>
  <si>
    <t>S - адаптер -110 черный</t>
  </si>
  <si>
    <t>для установки вентиляторов Е120S на ALIPAI -110.</t>
  </si>
  <si>
    <r>
      <t>ALIPAI -14  110</t>
    </r>
    <r>
      <rPr>
        <sz val="10"/>
        <rFont val="Franklin Gothic Book"/>
        <family val="2"/>
        <charset val="204"/>
      </rPr>
      <t xml:space="preserve"> дефлектор коньковый, высота 466 мм, </t>
    </r>
    <r>
      <rPr>
        <sz val="10"/>
        <color rgb="FFFF0000"/>
        <rFont val="Franklin Gothic Book"/>
        <family val="2"/>
        <charset val="204"/>
      </rPr>
      <t>выводится!</t>
    </r>
  </si>
  <si>
    <r>
      <t>ALIPAI - 110</t>
    </r>
    <r>
      <rPr>
        <sz val="10"/>
        <rFont val="Franklin Gothic Book"/>
        <family val="2"/>
      </rPr>
      <t xml:space="preserve"> дефлектор скатный/пологий высота 640 мм</t>
    </r>
  </si>
  <si>
    <r>
      <t>(включает высокий Huopa проходной элемент),</t>
    </r>
    <r>
      <rPr>
        <sz val="9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</si>
  <si>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540 мм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</si>
  <si>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930 мм</t>
    </r>
  </si>
  <si>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VILPE Sense - интеллектуальная система управления влажностью!</t>
    </r>
  </si>
  <si>
    <t xml:space="preserve">VILPE Sense интеллектуальная система обнаружения протечек! </t>
  </si>
  <si>
    <t xml:space="preserve">Это первый продукт на рынке, который сочетает в себе две функции: </t>
  </si>
  <si>
    <t>обнаружение и предотвращение повреждений от влаги.</t>
  </si>
  <si>
    <t>Система состоит из 2 или более датчиков и блока управления, которые подключаются к ECo вентилятору.</t>
  </si>
  <si>
    <t>VILPE SENSE КОМПЛЕКТ</t>
  </si>
  <si>
    <t>в комплект входит блок управления и 2 датчика</t>
  </si>
  <si>
    <t>VILPE SENSE – МОБИЛЬНЫЙ БЛОК ДАННЫХ</t>
  </si>
  <si>
    <t>для СИМ карты</t>
  </si>
  <si>
    <t>VILPE SENSE ДАТЧИК (дополнительный)</t>
  </si>
  <si>
    <r>
      <t xml:space="preserve">VILPE </t>
    </r>
    <r>
      <rPr>
        <sz val="10"/>
        <rFont val="Franklin Gothic Book"/>
        <family val="2"/>
        <charset val="204"/>
      </rPr>
      <t>Кровельные воронки из кислотостойкой нержавеющей стали (A4/316)</t>
    </r>
    <r>
      <rPr>
        <b/>
        <sz val="10"/>
        <color rgb="FFFF0000"/>
        <rFont val="Franklin Gothic Book"/>
        <family val="2"/>
        <charset val="204"/>
      </rPr>
      <t xml:space="preserve"> (НОВИНКА!) </t>
    </r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</si>
  <si>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С</t>
    </r>
  </si>
  <si>
    <t>Водосточная воронка C-75 комплект</t>
  </si>
  <si>
    <r>
      <t>Водосточная воронка C-75</t>
    </r>
    <r>
      <rPr>
        <sz val="9"/>
        <rFont val="Franklin Gothic Book"/>
        <family val="2"/>
        <charset val="204"/>
      </rPr>
      <t xml:space="preserve"> 350</t>
    </r>
  </si>
  <si>
    <t>дл. трубы 350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</si>
  <si>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600</t>
    </r>
  </si>
  <si>
    <t>дл. трубы 600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</si>
  <si>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750</t>
    </r>
  </si>
  <si>
    <t>дл. трубы 750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</si>
  <si>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1000</t>
    </r>
  </si>
  <si>
    <t>дл. трубы 1000 мм</t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</si>
  <si>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</si>
  <si>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</si>
  <si>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</si>
  <si>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1000</t>
    </r>
  </si>
  <si>
    <r>
      <t>Водосточная воронка C-90</t>
    </r>
    <r>
      <rPr>
        <sz val="9"/>
        <rFont val="Franklin Gothic Book"/>
        <family val="2"/>
        <charset val="204"/>
      </rPr>
      <t xml:space="preserve"> (ремонтная) комплект</t>
    </r>
  </si>
  <si>
    <t>дл. трубы 200 мм</t>
  </si>
  <si>
    <t>Водосточная воронка C-75 200, ремонтная</t>
  </si>
  <si>
    <t>Битумный фланец C-75 и С-90</t>
  </si>
  <si>
    <t>Водосточная воронка C-110 комплект</t>
  </si>
  <si>
    <r>
      <t>Водосточная воронка C-110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</si>
  <si>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</si>
  <si>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</si>
  <si>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</si>
  <si>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</si>
  <si>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</si>
  <si>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</si>
  <si>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1000</t>
    </r>
  </si>
  <si>
    <t>Битумный фланец C-110</t>
  </si>
  <si>
    <t>Водосточная воронка C-160 комплект</t>
  </si>
  <si>
    <r>
      <t>Водосточная воронка C-160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</si>
  <si>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</si>
  <si>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</si>
  <si>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</si>
  <si>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</si>
  <si>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</si>
  <si>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</si>
  <si>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1000</t>
    </r>
  </si>
  <si>
    <t>Битумный фланец A-75-160/C-160</t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</si>
  <si>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А</t>
    </r>
  </si>
  <si>
    <t>Водосточная воронка А-75 комплект</t>
  </si>
  <si>
    <r>
      <t>Водосточная воронка А-75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</si>
  <si>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</si>
  <si>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</si>
  <si>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</si>
  <si>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</si>
  <si>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</si>
  <si>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</si>
  <si>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</si>
  <si>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А-110 комплект</t>
  </si>
  <si>
    <r>
      <t>Водосточная воронка А-110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</si>
  <si>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</si>
  <si>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</si>
  <si>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</si>
  <si>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</si>
  <si>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</si>
  <si>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</si>
  <si>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</si>
  <si>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А-160 комплект</t>
  </si>
  <si>
    <r>
      <t>Водосточная воронка А-160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</si>
  <si>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</si>
  <si>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</si>
  <si>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</si>
  <si>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</si>
  <si>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</si>
  <si>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</si>
  <si>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1000</t>
    </r>
  </si>
  <si>
    <r>
      <t>Термокабели</t>
    </r>
    <r>
      <rPr>
        <sz val="9"/>
        <rFont val="Franklin Gothic Book"/>
        <family val="2"/>
        <charset val="204"/>
      </rPr>
      <t xml:space="preserve"> (Комплектующие к стальным воронкам)</t>
    </r>
  </si>
  <si>
    <t>Термокабель 75 14W</t>
  </si>
  <si>
    <t>75 Ø</t>
  </si>
  <si>
    <t>Термокабель 110 14W</t>
  </si>
  <si>
    <t>110 Ø</t>
  </si>
  <si>
    <t>Термокабель 160 14W</t>
  </si>
  <si>
    <t>160 Ø</t>
  </si>
  <si>
    <t>Термокабель 160 32W</t>
  </si>
  <si>
    <t>Комплектующие для стальных воронок</t>
  </si>
  <si>
    <r>
      <t>Фильтр  C-75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</si>
  <si>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C-90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</si>
  <si>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90 Ø</t>
  </si>
  <si>
    <r>
      <t>Фильтр  C-110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</si>
  <si>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C-160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</si>
  <si>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Фильтр  А</t>
  </si>
  <si>
    <r>
      <t>фильтр листьев для воронок типа А</t>
    </r>
    <r>
      <rPr>
        <b/>
        <sz val="8"/>
        <rFont val="Franklin Gothic Book"/>
        <family val="2"/>
        <charset val="204"/>
      </rPr>
      <t>,</t>
    </r>
    <r>
      <rPr>
        <b/>
        <sz val="8"/>
        <color rgb="FFFF3300"/>
        <rFont val="Franklin Gothic Book"/>
        <family val="2"/>
        <charset val="204"/>
      </rPr>
      <t xml:space="preserve"> предоставляется по запросу</t>
    </r>
  </si>
  <si>
    <r>
      <t xml:space="preserve">Резка трубы, </t>
    </r>
    <r>
      <rPr>
        <b/>
        <sz val="9"/>
        <color rgb="FFFF3300"/>
        <rFont val="Franklin Gothic Book"/>
        <family val="2"/>
        <charset val="204"/>
      </rPr>
      <t xml:space="preserve">при необходимости можно заказать </t>
    </r>
  </si>
  <si>
    <t>воронку индивидуальной промежуточной длины.</t>
  </si>
  <si>
    <r>
      <t xml:space="preserve">VILPE AM/СМ - кровельные воронки </t>
    </r>
    <r>
      <rPr>
        <sz val="10"/>
        <rFont val="Franklin Gothic Book"/>
        <family val="2"/>
        <charset val="204"/>
      </rPr>
      <t>(для организации водоотвода с плоских и пологих кровель)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</si>
  <si>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битумной кровли), </t>
    </r>
    <r>
      <rPr>
        <b/>
        <sz val="11"/>
        <rFont val="Franklin Gothic Book"/>
        <family val="2"/>
        <charset val="204"/>
      </rPr>
      <t>фланец битум</t>
    </r>
  </si>
  <si>
    <r>
      <t>AM -050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</si>
  <si>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t>50 Ø</t>
  </si>
  <si>
    <r>
      <t>AM -075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</si>
  <si>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-090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</si>
  <si>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-110  водосточная воронка,</t>
    </r>
    <r>
      <rPr>
        <sz val="8"/>
        <rFont val="Franklin Gothic Book"/>
        <family val="2"/>
        <charset val="204"/>
      </rPr>
      <t xml:space="preserve"> 270 мм длина трубы</t>
    </r>
  </si>
  <si>
    <t>110 Ø (270 мм)</t>
  </si>
  <si>
    <r>
      <t>AM -110/630  водосточная воронка,</t>
    </r>
    <r>
      <rPr>
        <sz val="8"/>
        <rFont val="Franklin Gothic Book"/>
        <family val="2"/>
        <charset val="204"/>
      </rPr>
      <t xml:space="preserve">  630 мм длина трубы</t>
    </r>
  </si>
  <si>
    <t>110 Ø (630 мм)</t>
  </si>
  <si>
    <r>
      <t>AM -160  водосточная воронка,</t>
    </r>
    <r>
      <rPr>
        <sz val="8"/>
        <rFont val="Franklin Gothic Book"/>
        <family val="2"/>
        <charset val="204"/>
      </rPr>
      <t xml:space="preserve"> 345 мм длина трубы</t>
    </r>
  </si>
  <si>
    <t>Длину выпускной трубы воронки АМ 110 по запросу можно нарастить до 910 мм</t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</si>
  <si>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светло-серый Алькорплан</t>
    </r>
  </si>
  <si>
    <r>
      <t>AM -090/630  водосточная воронка,</t>
    </r>
    <r>
      <rPr>
        <sz val="8"/>
        <rFont val="Franklin Gothic Book"/>
        <family val="2"/>
        <charset val="204"/>
      </rPr>
      <t xml:space="preserve"> 630 мм длина трубы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</si>
  <si>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темно-серый Протан</t>
    </r>
  </si>
  <si>
    <t>Комплектующие для АМ воронок</t>
  </si>
  <si>
    <r>
      <t>АМ - 110 термокабель</t>
    </r>
    <r>
      <rPr>
        <sz val="10"/>
        <rFont val="Franklin Gothic Book"/>
        <family val="2"/>
      </rPr>
      <t xml:space="preserve"> + кольцо + шурупы</t>
    </r>
  </si>
  <si>
    <r>
      <t>АМ - 160</t>
    </r>
    <r>
      <rPr>
        <sz val="10"/>
        <rFont val="Franklin Gothic Book"/>
        <family val="2"/>
      </rPr>
      <t xml:space="preserve"> </t>
    </r>
    <r>
      <rPr>
        <b/>
        <sz val="10"/>
        <rFont val="Franklin Gothic Book"/>
        <family val="2"/>
      </rPr>
      <t>термокабель</t>
    </r>
    <r>
      <rPr>
        <sz val="10"/>
        <rFont val="Franklin Gothic Book"/>
        <family val="2"/>
      </rPr>
      <t xml:space="preserve"> + кольцо + шурупы</t>
    </r>
  </si>
  <si>
    <r>
      <t xml:space="preserve">АМ -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</si>
  <si>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АМ - фильтр безвоздушного потока,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</si>
  <si>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r>
      <t>СМ воронки</t>
    </r>
    <r>
      <rPr>
        <b/>
        <sz val="11"/>
        <color rgb="FFFF3300"/>
        <rFont val="Franklin Gothic Book"/>
        <family val="2"/>
        <charset val="204"/>
      </rPr>
      <t xml:space="preserve"> (для битумной кровли)</t>
    </r>
    <r>
      <rPr>
        <b/>
        <sz val="11"/>
        <rFont val="Franklin Gothic Book"/>
        <family val="2"/>
        <charset val="204"/>
      </rPr>
      <t xml:space="preserve"> и комплектующие к ним</t>
    </r>
  </si>
  <si>
    <t>CM -075 водосточная воронка</t>
  </si>
  <si>
    <t>CM -110 водосточная воронка</t>
  </si>
  <si>
    <r>
      <t xml:space="preserve">СМ -075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</si>
  <si>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СМ -110 фильтр листьев,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</si>
  <si>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t>VILPE Уплотнители для плоских и пологих кровель</t>
  </si>
  <si>
    <t>Уплотнители парозатвора</t>
  </si>
  <si>
    <r>
      <t>HT -050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</si>
  <si>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-075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</si>
  <si>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-110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</si>
  <si>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HTН -110  уплотнитель парозатвора</t>
    </r>
    <r>
      <rPr>
        <sz val="10"/>
        <rFont val="Franklin Gothic Book"/>
        <family val="2"/>
        <charset val="204"/>
      </rPr>
      <t xml:space="preserve"> (высота 130 мм)</t>
    </r>
  </si>
  <si>
    <t>110 Ø (130 мм)</t>
  </si>
  <si>
    <r>
      <t>HT -125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</si>
  <si>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t>125 Ø</t>
  </si>
  <si>
    <r>
      <t>HT -160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</si>
  <si>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 xml:space="preserve">Уплотнители для битумных кровель </t>
    </r>
    <r>
      <rPr>
        <b/>
        <sz val="11"/>
        <color rgb="FFFF0000"/>
        <rFont val="Franklin Gothic Book"/>
        <family val="2"/>
        <charset val="204"/>
      </rPr>
      <t>(комплектуются хомутами из нержавеющей стали).</t>
    </r>
  </si>
  <si>
    <r>
      <t xml:space="preserve">NO -1  </t>
    </r>
    <r>
      <rPr>
        <sz val="10"/>
        <rFont val="Franklin Gothic Book"/>
        <family val="2"/>
        <charset val="204"/>
      </rPr>
      <t xml:space="preserve">000 -040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</si>
  <si>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012 -038 Ø</t>
  </si>
  <si>
    <r>
      <t xml:space="preserve">NO -2 </t>
    </r>
    <r>
      <rPr>
        <sz val="10"/>
        <rFont val="Franklin Gothic Book"/>
        <family val="2"/>
        <charset val="204"/>
      </rPr>
      <t xml:space="preserve"> 050 -060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</si>
  <si>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050 -060 Ø</t>
  </si>
  <si>
    <r>
      <t xml:space="preserve">NO -3  </t>
    </r>
    <r>
      <rPr>
        <sz val="10"/>
        <rFont val="Franklin Gothic Book"/>
        <family val="2"/>
        <charset val="204"/>
      </rPr>
      <t xml:space="preserve">075 -090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</si>
  <si>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075 -090 Ø</t>
  </si>
  <si>
    <r>
      <t xml:space="preserve">NO -4 </t>
    </r>
    <r>
      <rPr>
        <sz val="10"/>
        <rFont val="Franklin Gothic Book"/>
        <family val="2"/>
        <charset val="204"/>
      </rPr>
      <t xml:space="preserve"> 110 -125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</si>
  <si>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110 -125 Ø</t>
  </si>
  <si>
    <r>
      <t xml:space="preserve">NO -4,5 </t>
    </r>
    <r>
      <rPr>
        <sz val="10"/>
        <rFont val="Franklin Gothic Book"/>
        <family val="2"/>
        <charset val="204"/>
      </rPr>
      <t xml:space="preserve"> 130 -140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</si>
  <si>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130 -140 Ø</t>
  </si>
  <si>
    <r>
      <t xml:space="preserve">NO -5 </t>
    </r>
    <r>
      <rPr>
        <sz val="10"/>
        <rFont val="Franklin Gothic Book"/>
        <family val="2"/>
        <charset val="204"/>
      </rPr>
      <t xml:space="preserve"> 150 -175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</si>
  <si>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150 -175 Ø</t>
  </si>
  <si>
    <r>
      <t>NO -6</t>
    </r>
    <r>
      <rPr>
        <sz val="10"/>
        <rFont val="Franklin Gothic Book"/>
        <family val="2"/>
        <charset val="204"/>
      </rPr>
      <t xml:space="preserve">  200 -250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</si>
  <si>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200 -250 Ø</t>
  </si>
  <si>
    <r>
      <t xml:space="preserve">NO -7 </t>
    </r>
    <r>
      <rPr>
        <sz val="10"/>
        <rFont val="Franklin Gothic Book"/>
        <family val="2"/>
        <charset val="204"/>
      </rPr>
      <t xml:space="preserve"> 275 -325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</si>
  <si>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275 -325 Ø</t>
  </si>
  <si>
    <r>
      <t>NO -8</t>
    </r>
    <r>
      <rPr>
        <sz val="10"/>
        <rFont val="Franklin Gothic Book"/>
        <family val="2"/>
        <charset val="204"/>
      </rPr>
      <t xml:space="preserve">  350 -400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</si>
  <si>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350 -400 Ø</t>
  </si>
  <si>
    <r>
      <t>NO -9</t>
    </r>
    <r>
      <rPr>
        <sz val="10"/>
        <rFont val="Franklin Gothic Book"/>
        <family val="2"/>
        <charset val="204"/>
      </rPr>
      <t xml:space="preserve">  500 -575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</si>
  <si>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500 -575 Ø</t>
  </si>
  <si>
    <r>
      <t xml:space="preserve">NO -10 </t>
    </r>
    <r>
      <rPr>
        <sz val="10"/>
        <rFont val="Franklin Gothic Book"/>
        <family val="2"/>
        <charset val="204"/>
      </rPr>
      <t xml:space="preserve"> 600 -675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</si>
  <si>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600 -675 Ø</t>
  </si>
  <si>
    <r>
      <t xml:space="preserve">NO -11 </t>
    </r>
    <r>
      <rPr>
        <sz val="10"/>
        <rFont val="Franklin Gothic Book"/>
        <family val="2"/>
        <charset val="204"/>
      </rPr>
      <t xml:space="preserve"> 700 -775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</si>
  <si>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700 -775 Ø</t>
  </si>
  <si>
    <r>
      <t>NO -12</t>
    </r>
    <r>
      <rPr>
        <sz val="10"/>
        <rFont val="Franklin Gothic Book"/>
        <family val="2"/>
        <charset val="204"/>
      </rPr>
      <t xml:space="preserve">  800 -875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</si>
  <si>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800 -875 Ø</t>
  </si>
  <si>
    <r>
      <t>R -FELT  разъемные уплотнители</t>
    </r>
    <r>
      <rPr>
        <b/>
        <sz val="11"/>
        <color rgb="FFFF0000"/>
        <rFont val="Franklin Gothic Book"/>
        <family val="2"/>
        <charset val="204"/>
      </rPr>
      <t xml:space="preserve"> (для битумных кровель)</t>
    </r>
  </si>
  <si>
    <t>R -FELT  19 -90 уплотнитель разъемный</t>
  </si>
  <si>
    <t>019 -090 Ø</t>
  </si>
  <si>
    <t>R -FELT  110 -170 уплотнитель разъемный</t>
  </si>
  <si>
    <t>110 -170 Ø</t>
  </si>
  <si>
    <t>R -FELT  160 -250 уплотнитель разъемный</t>
  </si>
  <si>
    <t>160 -250 Ø</t>
  </si>
  <si>
    <r>
      <t xml:space="preserve">Уникальные резиновые уплотнители RHS  </t>
    </r>
    <r>
      <rPr>
        <b/>
        <sz val="11"/>
        <color rgb="FFFF0000"/>
        <rFont val="Franklin Gothic Book"/>
        <family val="2"/>
        <charset val="204"/>
      </rPr>
      <t xml:space="preserve">с квадратным сечением </t>
    </r>
    <r>
      <rPr>
        <sz val="8"/>
        <rFont val="Franklin Gothic Book"/>
        <family val="2"/>
        <charset val="204"/>
      </rPr>
      <t>(для герметичной проводки труб, опор, флагштоков, кабелей и т.д. через мягкую кровлю)</t>
    </r>
  </si>
  <si>
    <r>
      <t>RHS 40-50-60-70</t>
    </r>
    <r>
      <rPr>
        <sz val="10"/>
        <rFont val="Franklin Gothic Book"/>
        <family val="2"/>
        <charset val="204"/>
      </rPr>
      <t xml:space="preserve"> уплотнитель</t>
    </r>
  </si>
  <si>
    <t>040 -070</t>
  </si>
  <si>
    <r>
      <t>RHS 80-100-120-140</t>
    </r>
    <r>
      <rPr>
        <sz val="10"/>
        <rFont val="Franklin Gothic Book"/>
        <family val="2"/>
        <charset val="204"/>
      </rPr>
      <t xml:space="preserve"> уплотнитель</t>
    </r>
  </si>
  <si>
    <t>080 -140</t>
  </si>
  <si>
    <r>
      <rPr>
        <b/>
        <sz val="10"/>
        <color rgb="FFFF0000"/>
        <rFont val="Verdana"/>
        <family val="2"/>
        <charset val="204"/>
      </rPr>
      <t>RHS -хомуты</t>
    </r>
    <r>
      <rPr>
        <sz val="10"/>
        <color rgb="FFFF0000"/>
        <rFont val="Verdana"/>
        <family val="2"/>
        <charset val="204"/>
      </rPr>
      <t xml:space="preserve"> заказываются отдельно по размеру сечения уплотнителя.</t>
    </r>
  </si>
  <si>
    <r>
      <t xml:space="preserve">RHS 040x040 </t>
    </r>
    <r>
      <rPr>
        <sz val="10"/>
        <rFont val="Verdana"/>
        <family val="2"/>
      </rPr>
      <t xml:space="preserve">хомут квадратный </t>
    </r>
  </si>
  <si>
    <t>040 x 040</t>
  </si>
  <si>
    <r>
      <t xml:space="preserve">RHS 050x050 </t>
    </r>
    <r>
      <rPr>
        <sz val="10"/>
        <rFont val="Verdana"/>
        <family val="2"/>
      </rPr>
      <t xml:space="preserve">хомут квадратный </t>
    </r>
  </si>
  <si>
    <t>050 x 050</t>
  </si>
  <si>
    <r>
      <t xml:space="preserve">RHS 060x060 </t>
    </r>
    <r>
      <rPr>
        <sz val="10"/>
        <rFont val="Verdana"/>
        <family val="2"/>
      </rPr>
      <t xml:space="preserve">хомут квадратный </t>
    </r>
  </si>
  <si>
    <t>060 x 060</t>
  </si>
  <si>
    <r>
      <t xml:space="preserve">RHS 070x070 </t>
    </r>
    <r>
      <rPr>
        <sz val="10"/>
        <rFont val="Verdana"/>
        <family val="2"/>
      </rPr>
      <t xml:space="preserve">хомут квадратный </t>
    </r>
  </si>
  <si>
    <t>070 x 070</t>
  </si>
  <si>
    <r>
      <t xml:space="preserve">RHS 080x080 </t>
    </r>
    <r>
      <rPr>
        <sz val="10"/>
        <rFont val="Verdana"/>
        <family val="2"/>
      </rPr>
      <t xml:space="preserve">хомут квадратный </t>
    </r>
  </si>
  <si>
    <t>080 x 080</t>
  </si>
  <si>
    <r>
      <t xml:space="preserve">RHS 090x090 </t>
    </r>
    <r>
      <rPr>
        <sz val="10"/>
        <rFont val="Verdana"/>
        <family val="2"/>
      </rPr>
      <t xml:space="preserve">хомут квадратный </t>
    </r>
  </si>
  <si>
    <t>090 x 090</t>
  </si>
  <si>
    <r>
      <t xml:space="preserve">RHS 100x100 </t>
    </r>
    <r>
      <rPr>
        <sz val="10"/>
        <rFont val="Verdana"/>
        <family val="2"/>
      </rPr>
      <t xml:space="preserve">хомут квадратный </t>
    </r>
  </si>
  <si>
    <t>100 x 100</t>
  </si>
  <si>
    <r>
      <t xml:space="preserve">RHS 120x120 </t>
    </r>
    <r>
      <rPr>
        <sz val="10"/>
        <rFont val="Verdana"/>
        <family val="2"/>
      </rPr>
      <t>хомут квадратный</t>
    </r>
  </si>
  <si>
    <t>120 x 120</t>
  </si>
  <si>
    <r>
      <t xml:space="preserve">RHS 140x140 </t>
    </r>
    <r>
      <rPr>
        <sz val="10"/>
        <rFont val="Verdana"/>
        <family val="2"/>
      </rPr>
      <t xml:space="preserve">хомут квадратный </t>
    </r>
  </si>
  <si>
    <t>140 x 140</t>
  </si>
  <si>
    <r>
      <t xml:space="preserve">Уплотнители ПВХ </t>
    </r>
    <r>
      <rPr>
        <b/>
        <sz val="11"/>
        <color rgb="FFFF0000"/>
        <rFont val="Franklin Gothic Book"/>
        <family val="2"/>
        <charset val="204"/>
      </rPr>
      <t>(светло-серые и темно-серые)</t>
    </r>
    <r>
      <rPr>
        <b/>
        <sz val="11"/>
        <rFont val="Franklin Gothic Book"/>
        <family val="2"/>
        <charset val="204"/>
      </rPr>
      <t xml:space="preserve"> для кровель из ПВХ </t>
    </r>
  </si>
  <si>
    <r>
      <t xml:space="preserve">ПВХ </t>
    </r>
    <r>
      <rPr>
        <sz val="10"/>
        <rFont val="Verdana"/>
        <family val="2"/>
      </rPr>
      <t xml:space="preserve">уплотнитель 12 -100 мм светло-серый  </t>
    </r>
  </si>
  <si>
    <t>012 -100 Ø</t>
  </si>
  <si>
    <r>
      <t xml:space="preserve">ПВХ </t>
    </r>
    <r>
      <rPr>
        <sz val="10"/>
        <rFont val="Verdana"/>
        <family val="2"/>
      </rPr>
      <t>уплотнитель 12 -100 мм темно-серый</t>
    </r>
  </si>
  <si>
    <r>
      <t xml:space="preserve">ПВХ </t>
    </r>
    <r>
      <rPr>
        <sz val="10"/>
        <rFont val="Verdana"/>
        <family val="2"/>
      </rPr>
      <t>уплотнитель 100 -160 мм светло -серый</t>
    </r>
  </si>
  <si>
    <t>100 -160 Ø</t>
  </si>
  <si>
    <r>
      <t xml:space="preserve">ПВХ </t>
    </r>
    <r>
      <rPr>
        <sz val="10"/>
        <rFont val="Verdana"/>
        <family val="2"/>
      </rPr>
      <t>уплотнитель 100 -160 мм темно-серый</t>
    </r>
  </si>
  <si>
    <r>
      <t xml:space="preserve">VILPE PERTITARVIKE Boдoприемные воронки из </t>
    </r>
    <r>
      <rPr>
        <b/>
        <sz val="12"/>
        <color rgb="FFFF0000"/>
        <rFont val="Franklin Gothic Book"/>
        <family val="2"/>
        <charset val="204"/>
      </rPr>
      <t>AISI 316L</t>
    </r>
    <r>
      <rPr>
        <b/>
        <sz val="12"/>
        <rFont val="Franklin Gothic Book"/>
        <family val="2"/>
        <charset val="204"/>
      </rPr>
      <t>(кислотостойкая сталь)</t>
    </r>
    <r>
      <rPr>
        <b/>
        <sz val="12"/>
        <color rgb="FFFF0000"/>
        <rFont val="Franklin Gothic Book"/>
        <family val="2"/>
        <charset val="204"/>
      </rPr>
      <t>, NEW!!!</t>
    </r>
  </si>
  <si>
    <r>
      <t xml:space="preserve">Модель А </t>
    </r>
    <r>
      <rPr>
        <sz val="11"/>
        <rFont val="Franklin Gothic Book"/>
        <family val="2"/>
        <charset val="204"/>
      </rPr>
      <t>(для эксплуатации в условия сильного засорения кровли)</t>
    </r>
  </si>
  <si>
    <r>
      <t>A-75/350 mm, hst</t>
    </r>
    <r>
      <rPr>
        <sz val="10"/>
        <rFont val="Verdana"/>
        <family val="2"/>
      </rPr>
      <t xml:space="preserve"> водоприемная воронка</t>
    </r>
  </si>
  <si>
    <r>
      <t>A-110/350 mm, hst</t>
    </r>
    <r>
      <rPr>
        <sz val="10"/>
        <rFont val="Verdana"/>
        <family val="2"/>
      </rPr>
      <t xml:space="preserve"> водоприемная воронка</t>
    </r>
  </si>
  <si>
    <r>
      <t>A-160/350 mm, hst</t>
    </r>
    <r>
      <rPr>
        <sz val="10"/>
        <rFont val="Verdana"/>
        <family val="2"/>
      </rPr>
      <t xml:space="preserve"> водоприемная воронка</t>
    </r>
  </si>
  <si>
    <t>A-мусорозадерживающее сито</t>
  </si>
  <si>
    <t>Длину выпускной трубы воронки по запросу можно нарастить до1200 мм</t>
  </si>
  <si>
    <r>
      <t xml:space="preserve">Модель А2 </t>
    </r>
    <r>
      <rPr>
        <sz val="11"/>
        <rFont val="Franklin Gothic Book"/>
        <family val="2"/>
        <charset val="204"/>
      </rPr>
      <t>(для нормальных условий, несильное засорение кровли)</t>
    </r>
  </si>
  <si>
    <r>
      <t>A2-75/350 mm, hst</t>
    </r>
    <r>
      <rPr>
        <sz val="10"/>
        <rFont val="Verdana"/>
        <family val="2"/>
      </rPr>
      <t xml:space="preserve"> водоприемная воронка</t>
    </r>
  </si>
  <si>
    <r>
      <t>A2-110/350 mm, hst</t>
    </r>
    <r>
      <rPr>
        <sz val="10"/>
        <rFont val="Verdana"/>
        <family val="2"/>
      </rPr>
      <t xml:space="preserve"> водоприемная воронка</t>
    </r>
  </si>
  <si>
    <r>
      <t>A2-160/350 mm, hst</t>
    </r>
    <r>
      <rPr>
        <sz val="10"/>
        <rFont val="Verdana"/>
        <family val="2"/>
      </rPr>
      <t xml:space="preserve"> водоприемная воронка</t>
    </r>
  </si>
  <si>
    <r>
      <t xml:space="preserve">Модель B </t>
    </r>
    <r>
      <rPr>
        <sz val="10"/>
        <rFont val="Franklin Gothic Book"/>
        <family val="2"/>
        <charset val="204"/>
      </rPr>
      <t>(вакуумно-гравитационного действия, для быстрого отвода большого количества воды с кровли.)</t>
    </r>
  </si>
  <si>
    <r>
      <t>B-50/350 mm, hst</t>
    </r>
    <r>
      <rPr>
        <sz val="10"/>
        <rFont val="Verdana"/>
        <family val="2"/>
      </rPr>
      <t xml:space="preserve"> водоприемная воронка</t>
    </r>
  </si>
  <si>
    <r>
      <t>B-75/350 mm, hst</t>
    </r>
    <r>
      <rPr>
        <sz val="10"/>
        <rFont val="Verdana"/>
        <family val="2"/>
      </rPr>
      <t xml:space="preserve"> водоприемная воронка</t>
    </r>
  </si>
  <si>
    <t>B-листвоулавливающий фильтр</t>
  </si>
  <si>
    <t>B-мусорозадерживающее сито</t>
  </si>
  <si>
    <r>
      <t xml:space="preserve">Модель С </t>
    </r>
    <r>
      <rPr>
        <sz val="11"/>
        <rFont val="Franklin Gothic Book"/>
        <family val="2"/>
        <charset val="204"/>
      </rPr>
      <t>(малоразмерные кровли, несильное засорение)</t>
    </r>
  </si>
  <si>
    <r>
      <t>C-50/350 mm, hst</t>
    </r>
    <r>
      <rPr>
        <sz val="10"/>
        <rFont val="Verdana"/>
        <family val="2"/>
      </rPr>
      <t xml:space="preserve"> водоприемная воронка</t>
    </r>
  </si>
  <si>
    <r>
      <t>C-75/350 mm, hst</t>
    </r>
    <r>
      <rPr>
        <sz val="10"/>
        <rFont val="Verdana"/>
        <family val="2"/>
      </rPr>
      <t xml:space="preserve"> водоприемная воронка</t>
    </r>
  </si>
  <si>
    <r>
      <t>C-110/350 mm, hst</t>
    </r>
    <r>
      <rPr>
        <sz val="10"/>
        <rFont val="Verdana"/>
        <family val="2"/>
      </rPr>
      <t xml:space="preserve"> водоприемная воронка</t>
    </r>
  </si>
  <si>
    <r>
      <t>C-160/350 mm, hst</t>
    </r>
    <r>
      <rPr>
        <sz val="10"/>
        <rFont val="Verdana"/>
        <family val="2"/>
      </rPr>
      <t xml:space="preserve"> водоприемная воронка</t>
    </r>
  </si>
  <si>
    <t>C-50 -мусорозадерживающее сито</t>
  </si>
  <si>
    <t>C-75 -мусорозадерживающее сито</t>
  </si>
  <si>
    <t>C-110 -мусорозадерживающее сито</t>
  </si>
  <si>
    <t>C-160 -мусорозадерживающее сито</t>
  </si>
  <si>
    <r>
      <t xml:space="preserve">Воронка пароизоляции HSKS </t>
    </r>
    <r>
      <rPr>
        <sz val="10"/>
        <rFont val="Franklin Gothic Book"/>
        <family val="2"/>
        <charset val="204"/>
      </rPr>
      <t>(для герметичной проводки труб водосточных воронок через гидроизоляцию)</t>
    </r>
  </si>
  <si>
    <r>
      <t>HSKS-50/160 mm, hst</t>
    </r>
    <r>
      <rPr>
        <sz val="10"/>
        <rFont val="Verdana"/>
        <family val="2"/>
      </rPr>
      <t xml:space="preserve"> воронка парозатвора</t>
    </r>
  </si>
  <si>
    <r>
      <t>HSKS-50/500 mm, hst</t>
    </r>
    <r>
      <rPr>
        <sz val="10"/>
        <rFont val="Verdana"/>
        <family val="2"/>
      </rPr>
      <t xml:space="preserve"> воронка парозатвора</t>
    </r>
  </si>
  <si>
    <r>
      <t>HSKS-75/175 mm, hst</t>
    </r>
    <r>
      <rPr>
        <sz val="10"/>
        <rFont val="Verdana"/>
        <family val="2"/>
      </rPr>
      <t xml:space="preserve"> воронка парозатвора</t>
    </r>
  </si>
  <si>
    <r>
      <t>HSKS-75/500 mm, hst</t>
    </r>
    <r>
      <rPr>
        <sz val="10"/>
        <rFont val="Verdana"/>
        <family val="2"/>
      </rPr>
      <t xml:space="preserve"> воронка парозатвора</t>
    </r>
  </si>
  <si>
    <r>
      <t>HSKS-110/200 mm, hst</t>
    </r>
    <r>
      <rPr>
        <sz val="10"/>
        <rFont val="Verdana"/>
        <family val="2"/>
      </rPr>
      <t xml:space="preserve"> воронка парозатвора</t>
    </r>
  </si>
  <si>
    <r>
      <t>HSKS-110/500 mm, hst</t>
    </r>
    <r>
      <rPr>
        <sz val="10"/>
        <rFont val="Verdana"/>
        <family val="2"/>
      </rPr>
      <t xml:space="preserve"> воронка парозатвора</t>
    </r>
  </si>
  <si>
    <r>
      <t>HSKS-160/290 mm, hst</t>
    </r>
    <r>
      <rPr>
        <sz val="10"/>
        <rFont val="Verdana"/>
        <family val="2"/>
      </rPr>
      <t xml:space="preserve"> воронка парозатвора</t>
    </r>
  </si>
  <si>
    <r>
      <t>HSKS-160/500 mm, hst</t>
    </r>
    <r>
      <rPr>
        <sz val="10"/>
        <rFont val="Verdana"/>
        <family val="2"/>
      </rPr>
      <t xml:space="preserve"> воронка парозатвора</t>
    </r>
  </si>
  <si>
    <r>
      <t xml:space="preserve">Модель KK </t>
    </r>
    <r>
      <rPr>
        <sz val="10"/>
        <rFont val="Franklin Gothic Book"/>
        <family val="2"/>
        <charset val="204"/>
      </rPr>
      <t xml:space="preserve">(для инверсионной кровли, диаметр резервуара 220 мм. </t>
    </r>
    <r>
      <rPr>
        <sz val="9"/>
        <rFont val="Franklin Gothic Book"/>
        <family val="2"/>
        <charset val="204"/>
      </rPr>
      <t>(совместимая со всеми фильтрами кроме фильтра РК))</t>
    </r>
  </si>
  <si>
    <r>
      <t>KK-50/350 mm, hst</t>
    </r>
    <r>
      <rPr>
        <sz val="10"/>
        <rFont val="Verdana"/>
        <family val="2"/>
      </rPr>
      <t xml:space="preserve"> универсальная воронка</t>
    </r>
  </si>
  <si>
    <r>
      <t>KK-75/350 mm, hst</t>
    </r>
    <r>
      <rPr>
        <sz val="10"/>
        <rFont val="Verdana"/>
        <family val="2"/>
      </rPr>
      <t xml:space="preserve"> универсальная воронка</t>
    </r>
  </si>
  <si>
    <r>
      <t>KK-110/350 mm, hst</t>
    </r>
    <r>
      <rPr>
        <sz val="10"/>
        <rFont val="Verdana"/>
        <family val="2"/>
      </rPr>
      <t xml:space="preserve"> универсальная воронка</t>
    </r>
  </si>
  <si>
    <r>
      <t>KK-160/350 mm, hst</t>
    </r>
    <r>
      <rPr>
        <sz val="10"/>
        <rFont val="Verdana"/>
        <family val="2"/>
      </rPr>
      <t xml:space="preserve"> универсальная воронка</t>
    </r>
  </si>
  <si>
    <r>
      <t>KK-75/с боковым выпуском, hst</t>
    </r>
    <r>
      <rPr>
        <sz val="10"/>
        <rFont val="Verdana"/>
        <family val="2"/>
      </rPr>
      <t xml:space="preserve"> универсальная воронка</t>
    </r>
  </si>
  <si>
    <r>
      <t xml:space="preserve">Модель RK </t>
    </r>
    <r>
      <rPr>
        <sz val="10"/>
        <rFont val="Franklin Gothic Book"/>
        <family val="2"/>
        <charset val="204"/>
      </rPr>
      <t>(для инверсионной кровли, для маленьких балконов и террас, диаметр резервуара 140 мм.)</t>
    </r>
  </si>
  <si>
    <r>
      <t>RK-50/350 mm, hst</t>
    </r>
    <r>
      <rPr>
        <sz val="10"/>
        <rFont val="Verdana"/>
        <family val="2"/>
      </rPr>
      <t xml:space="preserve"> универсальная воронка</t>
    </r>
  </si>
  <si>
    <r>
      <t>RK-75/350 mm, hst</t>
    </r>
    <r>
      <rPr>
        <sz val="10"/>
        <rFont val="Verdana"/>
        <family val="2"/>
      </rPr>
      <t xml:space="preserve"> универсальная воронка</t>
    </r>
  </si>
  <si>
    <r>
      <t>RK-50/с боковым выпуском, hst</t>
    </r>
    <r>
      <rPr>
        <sz val="10"/>
        <rFont val="Verdana"/>
        <family val="2"/>
      </rPr>
      <t xml:space="preserve"> универсальная воронка</t>
    </r>
  </si>
  <si>
    <t>RK -мусорозадерживающее сито (крышка)</t>
  </si>
  <si>
    <r>
      <t>Фильтр для террас (Модель КК),</t>
    </r>
    <r>
      <rPr>
        <sz val="10"/>
        <rFont val="Franklin Gothic Book"/>
        <family val="2"/>
        <charset val="204"/>
      </rPr>
      <t xml:space="preserve"> при небольших нагрузках (например, пешеходное движение)</t>
    </r>
  </si>
  <si>
    <t>Фильтр для террас KK 40mm, hst</t>
  </si>
  <si>
    <t>245х245</t>
  </si>
  <si>
    <t>Фильтр для террас KK 40-55mm, hst</t>
  </si>
  <si>
    <t>Фильтр для террас KK 50-70mm, hst</t>
  </si>
  <si>
    <t>Фильтр для террас KK 70-100mm, hst</t>
  </si>
  <si>
    <t>Фильтр для террас KK 85-120mm, hst</t>
  </si>
  <si>
    <t>Фильтр для террас KK 110-160mm, hst</t>
  </si>
  <si>
    <t>Фильтр для террас KK 140-200mm, hst</t>
  </si>
  <si>
    <t>Фильтр для террас KK 155-250mm, hst</t>
  </si>
  <si>
    <t>Фильтр для террас KK 235-350mm, hst</t>
  </si>
  <si>
    <t>Фильтр для террас KK 325-530mm, hst</t>
  </si>
  <si>
    <r>
      <t xml:space="preserve">Фильтр для балконов (Модель RК), </t>
    </r>
    <r>
      <rPr>
        <sz val="10"/>
        <rFont val="Franklin Gothic Book"/>
        <family val="2"/>
        <charset val="204"/>
      </rPr>
      <t>при небольших нагрузках (например, пешеходное движение)</t>
    </r>
  </si>
  <si>
    <t>Фильтр для балконов RK 40mm, hst</t>
  </si>
  <si>
    <t>194х194</t>
  </si>
  <si>
    <t>Фильтр для балконов RK 55-80mm, hst</t>
  </si>
  <si>
    <t>Фильтр для балконов RK 70-110mm, hst</t>
  </si>
  <si>
    <t>Фильтр для балконов RK 90-140mm, hst</t>
  </si>
  <si>
    <t>Фильтр для балконов RK 125-190mm, hst</t>
  </si>
  <si>
    <t>Фильтр для балконов RK 170-270mm, hst</t>
  </si>
  <si>
    <t>Фильтр для балконов RK 250-380mm, hst</t>
  </si>
  <si>
    <t>Фильтр для балконов RK 305-510mm, hst</t>
  </si>
  <si>
    <r>
      <t>Фильтр для кровли (Модель КК),</t>
    </r>
    <r>
      <rPr>
        <sz val="10"/>
        <rFont val="Franklin Gothic Book"/>
        <family val="2"/>
        <charset val="204"/>
      </rPr>
      <t xml:space="preserve"> листовое сито находится над уровнем кровли. </t>
    </r>
  </si>
  <si>
    <t>Фильтр для балконов VILPE IVALON сетчатый фильтр для кровли к КК воронке 40mm, hst</t>
  </si>
  <si>
    <t>220 Ø</t>
  </si>
  <si>
    <t>Используется с листвоулавливающим сито B</t>
  </si>
  <si>
    <r>
      <t xml:space="preserve">Фильтр для зеленой кровли (Модель КК), </t>
    </r>
    <r>
      <rPr>
        <sz val="10"/>
        <rFont val="Franklin Gothic Book"/>
        <family val="2"/>
        <charset val="204"/>
      </rPr>
      <t>Может быть видимым или невидимым (внутри кровли) с поверхности крыши</t>
    </r>
  </si>
  <si>
    <t>Фильтр для балконов VILPE IVALON фильтр для зеленой кровли VKV, hst</t>
  </si>
  <si>
    <t>240х240</t>
  </si>
  <si>
    <t>Комплект термокабеля</t>
  </si>
  <si>
    <t>Напряжение/мощность: 230 В/16 Вт</t>
  </si>
  <si>
    <t>2м</t>
  </si>
  <si>
    <r>
      <t xml:space="preserve">VILPE® Крепеж </t>
    </r>
    <r>
      <rPr>
        <b/>
        <i/>
        <sz val="12"/>
        <color rgb="FF4D48AE"/>
        <rFont val="Franklin Gothic Book"/>
        <family val="2"/>
        <charset val="204"/>
      </rPr>
      <t>для металлических и бетонных оснований</t>
    </r>
  </si>
  <si>
    <t>длина или Ø мм</t>
  </si>
  <si>
    <t>Мин. партия</t>
  </si>
  <si>
    <t>Ваша закупочная цена в руб./ шт.</t>
  </si>
  <si>
    <r>
      <t>VILPE Регулируемый по длине телескопический крепеж для ПГС кровли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</si>
  <si>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Регулируемый CROCO А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 с шипами.</t>
    </r>
    <r>
      <rPr>
        <sz val="11"/>
        <rFont val="Franklin Gothic Book"/>
        <family val="2"/>
        <charset val="204"/>
      </rPr>
      <t>Цена за 1 шт.</t>
    </r>
    <r>
      <rPr>
        <b/>
        <sz val="11"/>
        <rFont val="Franklin Gothic Book"/>
        <family val="2"/>
        <charset val="204"/>
      </rPr>
      <t xml:space="preserve">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</si>
  <si>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А -150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</si>
  <si>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150</t>
    </r>
    <r>
      <rPr>
        <sz val="9"/>
        <rFont val="Franklin Gothic Book"/>
        <family val="2"/>
      </rPr>
      <t xml:space="preserve"> (165-250)</t>
    </r>
  </si>
  <si>
    <t>022150</t>
  </si>
  <si>
    <r>
      <t xml:space="preserve">CROCO А -200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</si>
  <si>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200</t>
    </r>
    <r>
      <rPr>
        <sz val="9"/>
        <rFont val="Franklin Gothic Book"/>
        <family val="2"/>
      </rPr>
      <t xml:space="preserve"> (220-300)</t>
    </r>
  </si>
  <si>
    <t>022200</t>
  </si>
  <si>
    <r>
      <t xml:space="preserve">CROCO А -250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</si>
  <si>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250</t>
    </r>
    <r>
      <rPr>
        <sz val="9"/>
        <rFont val="Franklin Gothic Book"/>
        <family val="2"/>
      </rPr>
      <t xml:space="preserve"> (275-350)</t>
    </r>
  </si>
  <si>
    <t>022250</t>
  </si>
  <si>
    <r>
      <t xml:space="preserve">CROCO А -300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</si>
  <si>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300</t>
    </r>
    <r>
      <rPr>
        <sz val="9"/>
        <rFont val="Franklin Gothic Book"/>
        <family val="2"/>
      </rPr>
      <t xml:space="preserve"> (330-400)</t>
    </r>
  </si>
  <si>
    <t>022300</t>
  </si>
  <si>
    <r>
      <t xml:space="preserve">CROCO А -350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</si>
  <si>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350</t>
    </r>
    <r>
      <rPr>
        <sz val="9"/>
        <rFont val="Franklin Gothic Book"/>
        <family val="2"/>
      </rPr>
      <t xml:space="preserve"> (380-450)</t>
    </r>
  </si>
  <si>
    <t>022350</t>
  </si>
  <si>
    <r>
      <t xml:space="preserve">CROCO А -400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</si>
  <si>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400</t>
    </r>
    <r>
      <rPr>
        <sz val="9"/>
        <rFont val="Franklin Gothic Book"/>
        <family val="2"/>
      </rPr>
      <t xml:space="preserve"> (430-500)</t>
    </r>
  </si>
  <si>
    <t>022400</t>
  </si>
  <si>
    <r>
      <t xml:space="preserve">CROCO А -450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</si>
  <si>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450</t>
    </r>
    <r>
      <rPr>
        <sz val="9"/>
        <rFont val="Franklin Gothic Book"/>
        <family val="2"/>
      </rPr>
      <t xml:space="preserve"> (480-550)</t>
    </r>
  </si>
  <si>
    <t>022450</t>
  </si>
  <si>
    <r>
      <t xml:space="preserve">CROCO А -500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</si>
  <si>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500</t>
    </r>
    <r>
      <rPr>
        <sz val="9"/>
        <rFont val="Franklin Gothic Book"/>
        <family val="2"/>
      </rPr>
      <t xml:space="preserve"> (530-600)</t>
    </r>
  </si>
  <si>
    <t>022500</t>
  </si>
  <si>
    <r>
      <t xml:space="preserve">CROCO А -550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</si>
  <si>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550</t>
    </r>
    <r>
      <rPr>
        <sz val="9"/>
        <rFont val="Franklin Gothic Book"/>
        <family val="2"/>
      </rPr>
      <t xml:space="preserve"> (580-650)</t>
    </r>
  </si>
  <si>
    <t>022550</t>
  </si>
  <si>
    <r>
      <t xml:space="preserve">CROCO А -600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</si>
  <si>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600</t>
    </r>
    <r>
      <rPr>
        <sz val="9"/>
        <rFont val="Franklin Gothic Book"/>
        <family val="2"/>
      </rPr>
      <t xml:space="preserve"> (630-700)</t>
    </r>
  </si>
  <si>
    <t>022600</t>
  </si>
  <si>
    <r>
      <t xml:space="preserve">CROCO А -650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</si>
  <si>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650</t>
    </r>
    <r>
      <rPr>
        <sz val="9"/>
        <rFont val="Franklin Gothic Book"/>
        <family val="2"/>
      </rPr>
      <t xml:space="preserve"> (680-750)</t>
    </r>
  </si>
  <si>
    <t>022650</t>
  </si>
  <si>
    <r>
      <t xml:space="preserve">CROCO А -700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</si>
  <si>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700</t>
    </r>
    <r>
      <rPr>
        <sz val="9"/>
        <rFont val="Franklin Gothic Book"/>
        <family val="2"/>
      </rPr>
      <t xml:space="preserve"> (730-800)</t>
    </r>
  </si>
  <si>
    <t>022700</t>
  </si>
  <si>
    <r>
      <t>Регулируемый 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</t>
    </r>
    <r>
      <rPr>
        <b/>
        <sz val="11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Цена за 1 шт.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</si>
  <si>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В -150 </t>
    </r>
    <r>
      <rPr>
        <sz val="9"/>
        <rFont val="Verdana"/>
        <family val="2"/>
      </rPr>
      <t xml:space="preserve">Регулируемое крепление </t>
    </r>
  </si>
  <si>
    <t>021150</t>
  </si>
  <si>
    <r>
      <t xml:space="preserve">CROCO В -200 </t>
    </r>
    <r>
      <rPr>
        <sz val="9"/>
        <rFont val="Verdana"/>
        <family val="2"/>
      </rPr>
      <t xml:space="preserve">Регулируемое крепление </t>
    </r>
  </si>
  <si>
    <t>021200</t>
  </si>
  <si>
    <r>
      <t xml:space="preserve">CROCO В -250 </t>
    </r>
    <r>
      <rPr>
        <sz val="9"/>
        <rFont val="Verdana"/>
        <family val="2"/>
      </rPr>
      <t xml:space="preserve">Регулируемое крепление </t>
    </r>
  </si>
  <si>
    <t>021250</t>
  </si>
  <si>
    <r>
      <t xml:space="preserve">CROCO В -300 </t>
    </r>
    <r>
      <rPr>
        <sz val="9"/>
        <rFont val="Verdana"/>
        <family val="2"/>
      </rPr>
      <t xml:space="preserve">Регулируемое крепление </t>
    </r>
  </si>
  <si>
    <t>021300</t>
  </si>
  <si>
    <r>
      <t xml:space="preserve">CROCO В -350 </t>
    </r>
    <r>
      <rPr>
        <sz val="9"/>
        <rFont val="Verdana"/>
        <family val="2"/>
      </rPr>
      <t xml:space="preserve">Регулируемое крепление </t>
    </r>
  </si>
  <si>
    <t>021350</t>
  </si>
  <si>
    <r>
      <t xml:space="preserve">CROCO В -400 </t>
    </r>
    <r>
      <rPr>
        <sz val="9"/>
        <rFont val="Verdana"/>
        <family val="2"/>
      </rPr>
      <t xml:space="preserve">Регулируемое крепление </t>
    </r>
  </si>
  <si>
    <t>021400</t>
  </si>
  <si>
    <r>
      <t xml:space="preserve">CROCO В -450 </t>
    </r>
    <r>
      <rPr>
        <sz val="9"/>
        <rFont val="Verdana"/>
        <family val="2"/>
      </rPr>
      <t xml:space="preserve">Регулируемое крепление </t>
    </r>
  </si>
  <si>
    <t>021450</t>
  </si>
  <si>
    <r>
      <t xml:space="preserve">CROCO В -500 </t>
    </r>
    <r>
      <rPr>
        <sz val="9"/>
        <rFont val="Verdana"/>
        <family val="2"/>
      </rPr>
      <t xml:space="preserve">Регулируемое крепление </t>
    </r>
  </si>
  <si>
    <t>021500</t>
  </si>
  <si>
    <r>
      <t xml:space="preserve">CROCO В -550 </t>
    </r>
    <r>
      <rPr>
        <sz val="9"/>
        <rFont val="Verdana"/>
        <family val="2"/>
      </rPr>
      <t xml:space="preserve">Регулируемое крепление </t>
    </r>
  </si>
  <si>
    <t>021550</t>
  </si>
  <si>
    <r>
      <t xml:space="preserve">CROCO В -600 </t>
    </r>
    <r>
      <rPr>
        <sz val="9"/>
        <rFont val="Verdana"/>
        <family val="2"/>
      </rPr>
      <t xml:space="preserve">Регулируемое крепление </t>
    </r>
  </si>
  <si>
    <t>021600</t>
  </si>
  <si>
    <r>
      <t>Шуруп и насадка для монтажа регулируемых CROCO A и CROCO В</t>
    </r>
    <r>
      <rPr>
        <sz val="11"/>
        <rFont val="Franklin Gothic Book"/>
        <family val="2"/>
        <charset val="204"/>
      </rPr>
      <t xml:space="preserve"> Цена за 1 шт.</t>
    </r>
  </si>
  <si>
    <t>Шуруп с втулкой</t>
  </si>
  <si>
    <t>02703</t>
  </si>
  <si>
    <r>
      <rPr>
        <b/>
        <sz val="9"/>
        <rFont val="Verdana"/>
        <family val="2"/>
      </rPr>
      <t xml:space="preserve">Насадка шруповерта 700 -2X TORX, </t>
    </r>
    <r>
      <rPr>
        <sz val="9"/>
        <rFont val="Verdana"/>
        <family val="2"/>
      </rPr>
      <t>7 мм.</t>
    </r>
  </si>
  <si>
    <t>Для регул. Крепления</t>
  </si>
  <si>
    <r>
      <t>VILPE Телескопический крепеж для ПГС кровли</t>
    </r>
    <r>
      <rPr>
        <b/>
        <sz val="10"/>
        <color rgb="FFFF0000"/>
        <rFont val="Franklin Gothic Book"/>
        <family val="2"/>
        <charset val="204"/>
      </rPr>
      <t>* объединение кодов с регулируемыми креплениями</t>
    </r>
  </si>
  <si>
    <r>
      <t>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В</t>
    </r>
  </si>
  <si>
    <r>
      <t>CROCO В -50</t>
    </r>
    <r>
      <rPr>
        <sz val="10"/>
        <rFont val="Verdana"/>
        <family val="2"/>
      </rPr>
      <t xml:space="preserve"> крепление</t>
    </r>
  </si>
  <si>
    <t>02550</t>
  </si>
  <si>
    <r>
      <t>CROCO В -80</t>
    </r>
    <r>
      <rPr>
        <sz val="10"/>
        <rFont val="Verdana"/>
        <family val="2"/>
      </rPr>
      <t xml:space="preserve"> крепление</t>
    </r>
  </si>
  <si>
    <t>02580</t>
  </si>
  <si>
    <r>
      <t>CROCO В -100</t>
    </r>
    <r>
      <rPr>
        <sz val="10"/>
        <rFont val="Verdana"/>
        <family val="2"/>
      </rPr>
      <t xml:space="preserve"> крепление</t>
    </r>
  </si>
  <si>
    <t>02600</t>
  </si>
  <si>
    <r>
      <t>CROCO В -120</t>
    </r>
    <r>
      <rPr>
        <sz val="10"/>
        <rFont val="Verdana"/>
        <family val="2"/>
      </rPr>
      <t xml:space="preserve"> крепление</t>
    </r>
  </si>
  <si>
    <t>02620</t>
  </si>
  <si>
    <r>
      <t>CROCO В -150</t>
    </r>
    <r>
      <rPr>
        <sz val="10"/>
        <rFont val="Verdana"/>
        <family val="2"/>
      </rPr>
      <t xml:space="preserve"> крепление</t>
    </r>
  </si>
  <si>
    <t>02650</t>
  </si>
  <si>
    <r>
      <t>CROCO В -170</t>
    </r>
    <r>
      <rPr>
        <sz val="10"/>
        <rFont val="Verdana"/>
        <family val="2"/>
      </rPr>
      <t xml:space="preserve"> крепление</t>
    </r>
  </si>
  <si>
    <t>02654</t>
  </si>
  <si>
    <r>
      <t>CROCO В -200</t>
    </r>
    <r>
      <rPr>
        <sz val="10"/>
        <rFont val="Verdana"/>
        <family val="2"/>
      </rPr>
      <t xml:space="preserve"> крепление</t>
    </r>
  </si>
  <si>
    <t>02660</t>
  </si>
  <si>
    <r>
      <t>CROCO В -230</t>
    </r>
    <r>
      <rPr>
        <sz val="10"/>
        <rFont val="Verdana"/>
        <family val="2"/>
      </rPr>
      <t xml:space="preserve"> крепление</t>
    </r>
  </si>
  <si>
    <t>02664</t>
  </si>
  <si>
    <r>
      <t>CROCO В -250</t>
    </r>
    <r>
      <rPr>
        <sz val="10"/>
        <rFont val="Verdana"/>
        <family val="2"/>
      </rPr>
      <t xml:space="preserve"> крепление</t>
    </r>
  </si>
  <si>
    <t>02670</t>
  </si>
  <si>
    <r>
      <t>CROCO В -300</t>
    </r>
    <r>
      <rPr>
        <sz val="10"/>
        <rFont val="Verdana"/>
        <family val="2"/>
      </rPr>
      <t xml:space="preserve"> крепление</t>
    </r>
  </si>
  <si>
    <t>02680</t>
  </si>
  <si>
    <r>
      <t>CROCO В -350</t>
    </r>
    <r>
      <rPr>
        <sz val="10"/>
        <rFont val="Verdana"/>
        <family val="2"/>
      </rPr>
      <t xml:space="preserve"> крепление</t>
    </r>
  </si>
  <si>
    <t>02690</t>
  </si>
  <si>
    <r>
      <t>CROCO В -400</t>
    </r>
    <r>
      <rPr>
        <sz val="10"/>
        <rFont val="Verdana"/>
        <family val="2"/>
      </rPr>
      <t xml:space="preserve"> крепление</t>
    </r>
  </si>
  <si>
    <t>02700</t>
  </si>
  <si>
    <r>
      <t>CROCO В -450</t>
    </r>
    <r>
      <rPr>
        <sz val="10"/>
        <rFont val="Verdana"/>
        <family val="2"/>
      </rPr>
      <t xml:space="preserve"> крепление</t>
    </r>
  </si>
  <si>
    <t>02710</t>
  </si>
  <si>
    <r>
      <t>CROCO В -500</t>
    </r>
    <r>
      <rPr>
        <sz val="10"/>
        <rFont val="Verdana"/>
        <family val="2"/>
      </rPr>
      <t xml:space="preserve"> крепление</t>
    </r>
  </si>
  <si>
    <t>02720</t>
  </si>
  <si>
    <r>
      <t>CROCO В -550</t>
    </r>
    <r>
      <rPr>
        <sz val="10"/>
        <rFont val="Verdana"/>
        <family val="2"/>
      </rPr>
      <t xml:space="preserve"> крепление</t>
    </r>
  </si>
  <si>
    <t>50* (4000)</t>
  </si>
  <si>
    <t>02730</t>
  </si>
  <si>
    <r>
      <t>CROCO В -600</t>
    </r>
    <r>
      <rPr>
        <sz val="10"/>
        <rFont val="Verdana"/>
        <family val="2"/>
      </rPr>
      <t xml:space="preserve"> крепление</t>
    </r>
  </si>
  <si>
    <t>50*</t>
  </si>
  <si>
    <t>02740</t>
  </si>
  <si>
    <r>
      <t>CROCO A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с шипами.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А</t>
    </r>
  </si>
  <si>
    <r>
      <t>CROCO А -20</t>
    </r>
    <r>
      <rPr>
        <sz val="10"/>
        <rFont val="Verdana"/>
        <family val="2"/>
      </rPr>
      <t xml:space="preserve"> крепление</t>
    </r>
  </si>
  <si>
    <t>500* З (12000)</t>
  </si>
  <si>
    <t>02020</t>
  </si>
  <si>
    <r>
      <t>CROCO А -50</t>
    </r>
    <r>
      <rPr>
        <sz val="10"/>
        <rFont val="Verdana"/>
        <family val="2"/>
      </rPr>
      <t xml:space="preserve"> крепление</t>
    </r>
  </si>
  <si>
    <t>02050</t>
  </si>
  <si>
    <r>
      <t>CROCO А -80</t>
    </r>
    <r>
      <rPr>
        <sz val="10"/>
        <rFont val="Verdana"/>
        <family val="2"/>
      </rPr>
      <t xml:space="preserve"> крепление</t>
    </r>
  </si>
  <si>
    <t>02080</t>
  </si>
  <si>
    <r>
      <t>CROCO А -100</t>
    </r>
    <r>
      <rPr>
        <sz val="10"/>
        <rFont val="Verdana"/>
        <family val="2"/>
      </rPr>
      <t xml:space="preserve"> крепление</t>
    </r>
  </si>
  <si>
    <t>02100</t>
  </si>
  <si>
    <r>
      <t>CROCO А -120</t>
    </r>
    <r>
      <rPr>
        <sz val="10"/>
        <rFont val="Verdana"/>
        <family val="2"/>
      </rPr>
      <t xml:space="preserve"> крепление</t>
    </r>
  </si>
  <si>
    <t>02120</t>
  </si>
  <si>
    <r>
      <t>CROCO А -150</t>
    </r>
    <r>
      <rPr>
        <sz val="10"/>
        <rFont val="Verdana"/>
        <family val="2"/>
      </rPr>
      <t xml:space="preserve"> крепление</t>
    </r>
  </si>
  <si>
    <t>02150</t>
  </si>
  <si>
    <r>
      <t>CROCO А -170</t>
    </r>
    <r>
      <rPr>
        <sz val="10"/>
        <rFont val="Verdana"/>
        <family val="2"/>
      </rPr>
      <t xml:space="preserve"> крепление</t>
    </r>
  </si>
  <si>
    <t>02170</t>
  </si>
  <si>
    <r>
      <t>CROCO А -200</t>
    </r>
    <r>
      <rPr>
        <sz val="10"/>
        <rFont val="Verdana"/>
        <family val="2"/>
      </rPr>
      <t xml:space="preserve"> крепление</t>
    </r>
  </si>
  <si>
    <t>02200</t>
  </si>
  <si>
    <r>
      <t>CROCO А -230</t>
    </r>
    <r>
      <rPr>
        <sz val="10"/>
        <rFont val="Verdana"/>
        <family val="2"/>
      </rPr>
      <t xml:space="preserve"> крепление</t>
    </r>
  </si>
  <si>
    <t>02230</t>
  </si>
  <si>
    <r>
      <t>CROCO А -250</t>
    </r>
    <r>
      <rPr>
        <sz val="10"/>
        <rFont val="Verdana"/>
        <family val="2"/>
      </rPr>
      <t xml:space="preserve"> крепление</t>
    </r>
  </si>
  <si>
    <t>02250</t>
  </si>
  <si>
    <r>
      <t>2X TORX насадки для установки  CROCO A и CROCO B с шурупом TORX к профнастилу и бетону.</t>
    </r>
    <r>
      <rPr>
        <sz val="10"/>
        <rFont val="Franklin Gothic Book"/>
        <family val="2"/>
        <charset val="204"/>
      </rPr>
      <t xml:space="preserve"> Цена за 1 шт.</t>
    </r>
  </si>
  <si>
    <t>065 -2X TORX насадка</t>
  </si>
  <si>
    <t>150 -2X TORX насадка</t>
  </si>
  <si>
    <t>350 -2X TORX насадка</t>
  </si>
  <si>
    <t>500 -2X TORX насадка</t>
  </si>
  <si>
    <t>700 -2X TORX насадка</t>
  </si>
  <si>
    <r>
      <t>Сверла и забойники для монтажа  CROCO A и CROCO В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</si>
  <si>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Сверло  </t>
    </r>
    <r>
      <rPr>
        <b/>
        <sz val="10"/>
        <rFont val="Verdana"/>
        <family val="2"/>
      </rPr>
      <t>5/28</t>
    </r>
  </si>
  <si>
    <r>
      <t>Насадка к дрели -</t>
    </r>
    <r>
      <rPr>
        <b/>
        <sz val="10"/>
        <rFont val="Verdana"/>
        <family val="2"/>
      </rPr>
      <t>400 SDS +</t>
    </r>
  </si>
  <si>
    <r>
      <t>Насадка к дрели -</t>
    </r>
    <r>
      <rPr>
        <b/>
        <sz val="10"/>
        <rFont val="Verdana"/>
        <family val="2"/>
      </rPr>
      <t>600 SDS +</t>
    </r>
  </si>
  <si>
    <r>
      <t>Насадка к дрели -</t>
    </r>
    <r>
      <rPr>
        <b/>
        <sz val="10"/>
        <rFont val="Verdana"/>
        <family val="2"/>
      </rPr>
      <t>800 SDS +</t>
    </r>
  </si>
  <si>
    <t>М-сверло 5/35</t>
  </si>
  <si>
    <t>М-сверло 5/55</t>
  </si>
  <si>
    <t>M-насадка к дрели  750 SDS+</t>
  </si>
  <si>
    <r>
      <t xml:space="preserve">5 X 150/210 SDS+ </t>
    </r>
    <r>
      <rPr>
        <sz val="10"/>
        <rFont val="Verdana"/>
        <family val="2"/>
      </rPr>
      <t>сверло</t>
    </r>
  </si>
  <si>
    <r>
      <t>600 SDS+</t>
    </r>
    <r>
      <rPr>
        <sz val="10"/>
        <rFont val="Verdana"/>
        <family val="2"/>
      </rPr>
      <t xml:space="preserve"> добойник для перфоратора</t>
    </r>
  </si>
  <si>
    <r>
      <t>800 SDS+</t>
    </r>
    <r>
      <rPr>
        <sz val="10"/>
        <rFont val="Verdana"/>
        <family val="2"/>
      </rPr>
      <t xml:space="preserve"> добойник для перфоратора</t>
    </r>
  </si>
  <si>
    <r>
      <t>Насадка для сверла</t>
    </r>
    <r>
      <rPr>
        <b/>
        <sz val="8"/>
        <rFont val="Verdana"/>
        <family val="2"/>
        <charset val="204"/>
      </rPr>
      <t xml:space="preserve"> ZAK-500</t>
    </r>
  </si>
  <si>
    <r>
      <t xml:space="preserve">Насадка для сверла </t>
    </r>
    <r>
      <rPr>
        <b/>
        <sz val="8"/>
        <rFont val="Verdana"/>
        <family val="2"/>
        <charset val="204"/>
      </rPr>
      <t>ZAK-750</t>
    </r>
  </si>
  <si>
    <r>
      <t xml:space="preserve">Бур без фрезы </t>
    </r>
    <r>
      <rPr>
        <b/>
        <sz val="8"/>
        <rFont val="Verdana"/>
        <family val="2"/>
        <charset val="204"/>
      </rPr>
      <t>ZVK-5,0X55X115-STOP</t>
    </r>
  </si>
  <si>
    <t>5/55/115</t>
  </si>
  <si>
    <r>
      <t>Бур с фрезой</t>
    </r>
    <r>
      <rPr>
        <b/>
        <sz val="8"/>
        <rFont val="Verdana"/>
        <family val="2"/>
        <charset val="204"/>
      </rPr>
      <t xml:space="preserve"> ZVK-5,0X55X120-STOP </t>
    </r>
  </si>
  <si>
    <t>5/55/120</t>
  </si>
  <si>
    <r>
      <t xml:space="preserve">KLA -дюбель для установки  CROCO A и CROCO B к бетону. </t>
    </r>
    <r>
      <rPr>
        <sz val="11"/>
        <rFont val="Franklin Gothic Book"/>
        <family val="2"/>
        <charset val="204"/>
      </rPr>
      <t>Цена за 1 шт.</t>
    </r>
  </si>
  <si>
    <t>KLA -45 дюбель</t>
  </si>
  <si>
    <t>KLA -55 дюбель</t>
  </si>
  <si>
    <t>KLA -65 дюбель</t>
  </si>
  <si>
    <t>KLA -75 дюбель</t>
  </si>
  <si>
    <t>KLA -85 дюбель</t>
  </si>
  <si>
    <t>KLA -95 дюбель</t>
  </si>
  <si>
    <t>KLA -105 дюбель</t>
  </si>
  <si>
    <t>KLA -115 дюбель</t>
  </si>
  <si>
    <t>KLA -125 дюбель</t>
  </si>
  <si>
    <t>KLA -135 дюбель</t>
  </si>
  <si>
    <t>KLA -145 дюбель</t>
  </si>
  <si>
    <t>KLA -155 дюбель</t>
  </si>
  <si>
    <r>
      <t>KLA -шурупы-саморезы для установки CROCO A и CROCO B к металлу.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</si>
  <si>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KLA -50 NO -1 </t>
    </r>
    <r>
      <rPr>
        <sz val="10"/>
        <rFont val="Verdana"/>
        <family val="2"/>
      </rPr>
      <t>TORX</t>
    </r>
  </si>
  <si>
    <r>
      <t xml:space="preserve">KLA -70 NO -1 </t>
    </r>
    <r>
      <rPr>
        <sz val="10"/>
        <rFont val="Verdana"/>
        <family val="2"/>
      </rPr>
      <t>TORX</t>
    </r>
  </si>
  <si>
    <r>
      <t xml:space="preserve">KLA -90 NO -1 </t>
    </r>
    <r>
      <rPr>
        <sz val="10"/>
        <rFont val="Verdana"/>
        <family val="2"/>
      </rPr>
      <t>TORX</t>
    </r>
  </si>
  <si>
    <r>
      <t>KLA -110 NO -1</t>
    </r>
    <r>
      <rPr>
        <sz val="10"/>
        <rFont val="Verdana"/>
        <family val="2"/>
      </rPr>
      <t xml:space="preserve"> TORX</t>
    </r>
  </si>
  <si>
    <r>
      <t>KLA -130 NO -1</t>
    </r>
    <r>
      <rPr>
        <sz val="10"/>
        <rFont val="Verdana"/>
        <family val="2"/>
      </rPr>
      <t xml:space="preserve"> TORX</t>
    </r>
  </si>
  <si>
    <r>
      <t xml:space="preserve">KLA -150 NO -1 </t>
    </r>
    <r>
      <rPr>
        <sz val="10"/>
        <rFont val="Verdana"/>
        <family val="2"/>
      </rPr>
      <t>TORX</t>
    </r>
  </si>
  <si>
    <r>
      <t>KLA -50 NO -3</t>
    </r>
    <r>
      <rPr>
        <sz val="10"/>
        <rFont val="Verdana"/>
        <family val="2"/>
      </rPr>
      <t xml:space="preserve"> TORX</t>
    </r>
  </si>
  <si>
    <r>
      <t xml:space="preserve">KLA -70 NO -3 </t>
    </r>
    <r>
      <rPr>
        <sz val="10"/>
        <rFont val="Verdana"/>
        <family val="2"/>
      </rPr>
      <t>TORX</t>
    </r>
  </si>
  <si>
    <r>
      <t xml:space="preserve">KLA -90 NO -3 </t>
    </r>
    <r>
      <rPr>
        <sz val="10"/>
        <rFont val="Verdana"/>
        <family val="2"/>
      </rPr>
      <t>TORX</t>
    </r>
  </si>
  <si>
    <r>
      <t>KLA -110 NO -3</t>
    </r>
    <r>
      <rPr>
        <sz val="10"/>
        <rFont val="Verdana"/>
        <family val="2"/>
      </rPr>
      <t xml:space="preserve"> TORX</t>
    </r>
  </si>
  <si>
    <r>
      <t xml:space="preserve">KLA -130 NO -3 </t>
    </r>
    <r>
      <rPr>
        <sz val="10"/>
        <rFont val="Verdana"/>
        <family val="2"/>
      </rPr>
      <t>TORX</t>
    </r>
  </si>
  <si>
    <r>
      <t>KLA -150 NO -3</t>
    </r>
    <r>
      <rPr>
        <sz val="10"/>
        <rFont val="Verdana"/>
        <family val="2"/>
      </rPr>
      <t xml:space="preserve"> TORX</t>
    </r>
  </si>
  <si>
    <r>
      <t>Шуруп по бетону для установки  CROCO A и CROCO B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</si>
  <si>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35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</si>
  <si>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50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</si>
  <si>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60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</si>
  <si>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70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</si>
  <si>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80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</si>
  <si>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90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</si>
  <si>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100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</si>
  <si>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110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</si>
  <si>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120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</si>
  <si>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130 TX 25</t>
    </r>
  </si>
  <si>
    <r>
      <t>CROCO -512 крепит изоляционные материалы к пенобетону и цементной стяжке, серый.</t>
    </r>
    <r>
      <rPr>
        <sz val="10"/>
        <rFont val="Franklin Gothic Book"/>
        <family val="2"/>
        <charset val="204"/>
      </rPr>
      <t xml:space="preserve"> Цена за 1 шт.</t>
    </r>
  </si>
  <si>
    <r>
      <t>CROCO -</t>
    </r>
    <r>
      <rPr>
        <b/>
        <sz val="10"/>
        <rFont val="Verdana"/>
        <family val="2"/>
      </rPr>
      <t>512</t>
    </r>
    <r>
      <rPr>
        <sz val="10"/>
        <rFont val="Verdana"/>
        <family val="2"/>
      </rPr>
      <t xml:space="preserve"> -00 -10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</si>
  <si>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10 -30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</si>
  <si>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30 -50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</si>
  <si>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50 -70 крепление</t>
    </r>
  </si>
  <si>
    <t>500*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</si>
  <si>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80 -100 крепление</t>
    </r>
  </si>
  <si>
    <t>500* З 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</si>
  <si>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100 -120 крепление</t>
    </r>
  </si>
  <si>
    <t>500*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</si>
  <si>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120 -140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</si>
  <si>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140 -160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</si>
  <si>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180 -200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</si>
  <si>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230 -250 крепление</t>
    </r>
  </si>
  <si>
    <t>250*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</si>
  <si>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280 -300 крепление</t>
    </r>
  </si>
  <si>
    <t>250*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</si>
  <si>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330 -350 крепление,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</si>
  <si>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380 -400 крепление</t>
    </r>
  </si>
  <si>
    <r>
      <t xml:space="preserve">Сверла и забойники для монтажа CROCO -512. </t>
    </r>
    <r>
      <rPr>
        <sz val="11"/>
        <rFont val="Franklin Gothic Book"/>
        <family val="2"/>
        <charset val="204"/>
      </rPr>
      <t>Цена за 1 шт.</t>
    </r>
  </si>
  <si>
    <t>Забойное устройство (60 -300 мм)</t>
  </si>
  <si>
    <t>Штырь забойного устройства (60 -300 мм)</t>
  </si>
  <si>
    <r>
      <t>Забойник -</t>
    </r>
    <r>
      <rPr>
        <b/>
        <sz val="10"/>
        <rFont val="Verdana"/>
        <family val="2"/>
      </rPr>
      <t>480 мм</t>
    </r>
    <r>
      <rPr>
        <sz val="10"/>
        <rFont val="Verdana"/>
        <family val="2"/>
      </rPr>
      <t xml:space="preserve"> (250 -500 мм)</t>
    </r>
  </si>
  <si>
    <r>
      <t xml:space="preserve">Сверло для пенобетона </t>
    </r>
    <r>
      <rPr>
        <b/>
        <sz val="10"/>
        <rFont val="Verdana"/>
        <family val="2"/>
      </rPr>
      <t>12 х 600</t>
    </r>
    <r>
      <rPr>
        <sz val="10"/>
        <rFont val="Verdana"/>
        <family val="2"/>
      </rPr>
      <t xml:space="preserve"> </t>
    </r>
  </si>
  <si>
    <r>
      <t>POWER A крепит между собой слои изоляции. Четырехгранное сечение.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</si>
  <si>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POWER </t>
    </r>
    <r>
      <rPr>
        <b/>
        <sz val="10"/>
        <rFont val="Verdana"/>
        <family val="2"/>
      </rPr>
      <t xml:space="preserve">А 60 </t>
    </r>
    <r>
      <rPr>
        <sz val="10"/>
        <rFont val="Verdana"/>
        <family val="2"/>
      </rPr>
      <t>-28  00 крепление</t>
    </r>
  </si>
  <si>
    <r>
      <t xml:space="preserve">POWER </t>
    </r>
    <r>
      <rPr>
        <b/>
        <sz val="10"/>
        <rFont val="Verdana"/>
        <family val="2"/>
      </rPr>
      <t xml:space="preserve">А 70 </t>
    </r>
    <r>
      <rPr>
        <sz val="10"/>
        <rFont val="Verdana"/>
        <family val="2"/>
      </rPr>
      <t>-28  00 -20 крепление</t>
    </r>
  </si>
  <si>
    <r>
      <t xml:space="preserve">POWER </t>
    </r>
    <r>
      <rPr>
        <b/>
        <sz val="10"/>
        <rFont val="Verdana"/>
        <family val="2"/>
      </rPr>
      <t xml:space="preserve">А 90 </t>
    </r>
    <r>
      <rPr>
        <sz val="10"/>
        <rFont val="Verdana"/>
        <family val="2"/>
      </rPr>
      <t>-28  20 -40 крепление</t>
    </r>
  </si>
  <si>
    <r>
      <t xml:space="preserve">POWER </t>
    </r>
    <r>
      <rPr>
        <b/>
        <sz val="10"/>
        <rFont val="Verdana"/>
        <family val="2"/>
      </rPr>
      <t xml:space="preserve">А 11 </t>
    </r>
    <r>
      <rPr>
        <sz val="10"/>
        <rFont val="Verdana"/>
        <family val="2"/>
      </rPr>
      <t>-28  40 -60 крепление</t>
    </r>
  </si>
  <si>
    <r>
      <t xml:space="preserve">POWER </t>
    </r>
    <r>
      <rPr>
        <b/>
        <sz val="10"/>
        <rFont val="Verdana"/>
        <family val="2"/>
      </rPr>
      <t xml:space="preserve">А 130 </t>
    </r>
    <r>
      <rPr>
        <sz val="10"/>
        <rFont val="Verdana"/>
        <family val="2"/>
      </rPr>
      <t>-28  60 -80 крепление</t>
    </r>
  </si>
  <si>
    <r>
      <t xml:space="preserve">POWER </t>
    </r>
    <r>
      <rPr>
        <b/>
        <sz val="10"/>
        <rFont val="Verdana"/>
        <family val="2"/>
      </rPr>
      <t xml:space="preserve">А 150 </t>
    </r>
    <r>
      <rPr>
        <sz val="10"/>
        <rFont val="Verdana"/>
        <family val="2"/>
      </rPr>
      <t>-28  80 -100 крепление</t>
    </r>
  </si>
  <si>
    <r>
      <t xml:space="preserve">POWER </t>
    </r>
    <r>
      <rPr>
        <b/>
        <sz val="10"/>
        <rFont val="Verdana"/>
        <family val="2"/>
      </rPr>
      <t xml:space="preserve">А 175 </t>
    </r>
    <r>
      <rPr>
        <sz val="10"/>
        <rFont val="Verdana"/>
        <family val="2"/>
      </rPr>
      <t>-28  100 -120 крепление</t>
    </r>
  </si>
  <si>
    <r>
      <t xml:space="preserve">POWER </t>
    </r>
    <r>
      <rPr>
        <b/>
        <sz val="10"/>
        <rFont val="Verdana"/>
        <family val="2"/>
      </rPr>
      <t xml:space="preserve">А 200 </t>
    </r>
    <r>
      <rPr>
        <sz val="10"/>
        <rFont val="Verdana"/>
        <family val="2"/>
      </rPr>
      <t>-28  130 -150 крепление</t>
    </r>
  </si>
  <si>
    <r>
      <t xml:space="preserve">POWER </t>
    </r>
    <r>
      <rPr>
        <b/>
        <sz val="10"/>
        <rFont val="Verdana"/>
        <family val="2"/>
      </rPr>
      <t xml:space="preserve">А 225 </t>
    </r>
    <r>
      <rPr>
        <sz val="10"/>
        <rFont val="Verdana"/>
        <family val="2"/>
      </rPr>
      <t>-28  160 -170 крепление</t>
    </r>
  </si>
  <si>
    <r>
      <t>POWER A с регулируемой длиной</t>
    </r>
    <r>
      <rPr>
        <sz val="10"/>
        <rFont val="Verdana"/>
        <family val="2"/>
      </rPr>
      <t>. 6-гранное сечение. Цена за 1 шт.</t>
    </r>
  </si>
  <si>
    <r>
      <t xml:space="preserve">POWER </t>
    </r>
    <r>
      <rPr>
        <b/>
        <sz val="10"/>
        <rFont val="Verdana"/>
        <family val="2"/>
      </rPr>
      <t xml:space="preserve">А 250 </t>
    </r>
    <r>
      <rPr>
        <sz val="10"/>
        <rFont val="Verdana"/>
        <family val="2"/>
      </rPr>
      <t>-28  180 -230 крепление</t>
    </r>
  </si>
  <si>
    <r>
      <t xml:space="preserve">POWER </t>
    </r>
    <r>
      <rPr>
        <b/>
        <sz val="10"/>
        <rFont val="Verdana"/>
        <family val="2"/>
      </rPr>
      <t xml:space="preserve">А 300 </t>
    </r>
    <r>
      <rPr>
        <sz val="10"/>
        <rFont val="Verdana"/>
        <family val="2"/>
      </rPr>
      <t>-28  230 -280 крепление</t>
    </r>
  </si>
  <si>
    <r>
      <t xml:space="preserve">POWER </t>
    </r>
    <r>
      <rPr>
        <b/>
        <sz val="10"/>
        <rFont val="Verdana"/>
        <family val="2"/>
      </rPr>
      <t xml:space="preserve">А 350 </t>
    </r>
    <r>
      <rPr>
        <sz val="10"/>
        <rFont val="Verdana"/>
        <family val="2"/>
      </rPr>
      <t>-28  280 -330 крепление</t>
    </r>
  </si>
  <si>
    <r>
      <rPr>
        <b/>
        <sz val="10"/>
        <rFont val="Verdana"/>
        <family val="2"/>
      </rPr>
      <t>POWER насадка -350</t>
    </r>
    <r>
      <rPr>
        <sz val="10"/>
        <rFont val="Verdana"/>
        <family val="2"/>
      </rPr>
      <t xml:space="preserve"> (четырехгранное сечение)</t>
    </r>
  </si>
  <si>
    <r>
      <t xml:space="preserve">Фасадные крепления, красные. </t>
    </r>
    <r>
      <rPr>
        <sz val="11"/>
        <rFont val="Franklin Gothic Book"/>
        <family val="2"/>
        <charset val="204"/>
      </rPr>
      <t>Цена за 1 шт.</t>
    </r>
  </si>
  <si>
    <r>
      <t xml:space="preserve">NV -30 </t>
    </r>
    <r>
      <rPr>
        <sz val="10"/>
        <rFont val="Verdana"/>
        <family val="2"/>
      </rPr>
      <t>крепление красное (эллипс)</t>
    </r>
  </si>
  <si>
    <r>
      <t xml:space="preserve">NV -40 </t>
    </r>
    <r>
      <rPr>
        <sz val="10"/>
        <rFont val="Verdana"/>
        <family val="2"/>
      </rPr>
      <t>крепление красное (эллипс)</t>
    </r>
  </si>
  <si>
    <r>
      <t xml:space="preserve">NV -50 </t>
    </r>
    <r>
      <rPr>
        <sz val="10"/>
        <rFont val="Verdana"/>
        <family val="2"/>
      </rPr>
      <t>крепление красное (эллипс)</t>
    </r>
  </si>
  <si>
    <r>
      <t xml:space="preserve">NV -55 </t>
    </r>
    <r>
      <rPr>
        <sz val="10"/>
        <rFont val="Verdana"/>
        <family val="2"/>
      </rPr>
      <t>крепление красное (эллипс)</t>
    </r>
  </si>
  <si>
    <r>
      <t>RKL</t>
    </r>
    <r>
      <rPr>
        <sz val="10"/>
        <rFont val="Verdana"/>
        <family val="2"/>
      </rPr>
      <t xml:space="preserve"> крепление красное</t>
    </r>
  </si>
  <si>
    <r>
      <t xml:space="preserve">Шайбы. </t>
    </r>
    <r>
      <rPr>
        <sz val="11"/>
        <rFont val="Franklin Gothic Book"/>
        <family val="2"/>
        <charset val="204"/>
      </rPr>
      <t>Цена за 1 шт.</t>
    </r>
  </si>
  <si>
    <r>
      <t>LSK шайба Ø 60 мм</t>
    </r>
    <r>
      <rPr>
        <sz val="10"/>
        <rFont val="Verdana"/>
        <family val="2"/>
      </rPr>
      <t xml:space="preserve"> в комплекте с гвоздем крепит легкие изоляционные плиты.</t>
    </r>
  </si>
  <si>
    <r>
      <t>LSK</t>
    </r>
    <r>
      <rPr>
        <sz val="10"/>
        <rFont val="Verdana"/>
        <family val="2"/>
      </rPr>
      <t xml:space="preserve"> -60 шайба серая</t>
    </r>
  </si>
  <si>
    <t>Ø 60</t>
  </si>
  <si>
    <r>
      <t>Y40 -PA шайба Ø 40 мм</t>
    </r>
    <r>
      <rPr>
        <sz val="10"/>
        <rFont val="Verdana"/>
        <family val="2"/>
      </rPr>
      <t xml:space="preserve"> нейлоновая для крепления кровельных материалов.</t>
    </r>
  </si>
  <si>
    <r>
      <t>Y40 -PA</t>
    </r>
    <r>
      <rPr>
        <sz val="10"/>
        <rFont val="Verdana"/>
        <family val="2"/>
      </rPr>
      <t xml:space="preserve">  шайба черная</t>
    </r>
  </si>
  <si>
    <t>Ø 40</t>
  </si>
  <si>
    <r>
      <t>Y40 -PP шайба Ø 40 мм</t>
    </r>
    <r>
      <rPr>
        <sz val="10"/>
        <rFont val="Verdana"/>
        <family val="2"/>
      </rPr>
      <t xml:space="preserve"> для крепления легких акустических и изоляционных материалов.</t>
    </r>
  </si>
  <si>
    <r>
      <t>Y40 -PP</t>
    </r>
    <r>
      <rPr>
        <sz val="10"/>
        <rFont val="Verdana"/>
        <family val="2"/>
      </rPr>
      <t xml:space="preserve"> шайба серая</t>
    </r>
  </si>
  <si>
    <r>
      <t>ZN Ø 40 мм и Ø 50 мм</t>
    </r>
    <r>
      <rPr>
        <sz val="10"/>
        <rFont val="Verdana"/>
        <family val="2"/>
      </rPr>
      <t xml:space="preserve"> оцинкованная стальная шайба.</t>
    </r>
  </si>
  <si>
    <t>ZN -50</t>
  </si>
  <si>
    <t>Ø 50</t>
  </si>
  <si>
    <t>ZN -40</t>
  </si>
  <si>
    <r>
      <t xml:space="preserve"> Вытяжки Savo* для </t>
    </r>
    <r>
      <rPr>
        <b/>
        <i/>
        <sz val="20"/>
        <color theme="3"/>
        <rFont val="Franklin Gothic Book"/>
        <family val="2"/>
        <charset val="204"/>
      </rPr>
      <t>VILPE® Тихая кухня</t>
    </r>
  </si>
  <si>
    <t xml:space="preserve">* гарантия 5-ть лет!!! </t>
  </si>
  <si>
    <t>Настенные кухонные вытяжки (wall models)</t>
  </si>
  <si>
    <r>
      <t xml:space="preserve">Модель </t>
    </r>
    <r>
      <rPr>
        <b/>
        <sz val="11"/>
        <rFont val="Franklin Gothic Book"/>
        <family val="2"/>
        <charset val="204"/>
      </rPr>
      <t>CH-68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</si>
  <si>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CH-68 60cm SAVO inox</t>
  </si>
  <si>
    <t>стальной</t>
  </si>
  <si>
    <t>CH-68 90cm SAVO inox</t>
  </si>
  <si>
    <r>
      <t xml:space="preserve">Модель </t>
    </r>
    <r>
      <rPr>
        <b/>
        <sz val="11"/>
        <rFont val="Franklin Gothic Book"/>
        <family val="2"/>
        <charset val="204"/>
      </rPr>
      <t>eCH-61 RST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</si>
  <si>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eCH-61 RST 90cm SAVO inox</t>
  </si>
  <si>
    <r>
      <t xml:space="preserve">Модель </t>
    </r>
    <r>
      <rPr>
        <b/>
        <sz val="11"/>
        <rFont val="Franklin Gothic Book"/>
        <family val="2"/>
        <charset val="204"/>
      </rPr>
      <t>CH-65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</si>
  <si>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CH-65 60cm SAVO inox</t>
  </si>
  <si>
    <t>CH-65 90cm SAVO inox</t>
  </si>
  <si>
    <t>*постепенно будут заменены на новую модель DUAL</t>
  </si>
  <si>
    <t>подключение которой возможно к обоим типам вентиляторов VILPE</t>
  </si>
  <si>
    <r>
      <t xml:space="preserve">dCH-65 60 см </t>
    </r>
    <r>
      <rPr>
        <b/>
        <sz val="9"/>
        <color rgb="FFFF0000"/>
        <rFont val="Franklin Gothic Book"/>
        <family val="2"/>
        <charset val="204"/>
      </rPr>
      <t>(97043)</t>
    </r>
    <r>
      <rPr>
        <b/>
        <sz val="10"/>
        <color rgb="FFFF0000"/>
        <rFont val="Franklin Gothic Book"/>
        <family val="2"/>
        <charset val="204"/>
      </rPr>
      <t xml:space="preserve"> и 90 см </t>
    </r>
    <r>
      <rPr>
        <b/>
        <sz val="9"/>
        <color rgb="FFFF0000"/>
        <rFont val="Franklin Gothic Book"/>
        <family val="2"/>
        <charset val="204"/>
      </rPr>
      <t xml:space="preserve">(97046) </t>
    </r>
    <r>
      <rPr>
        <b/>
        <sz val="10"/>
        <color rgb="FFFF0000"/>
        <rFont val="Franklin Gothic Book"/>
        <family val="2"/>
        <charset val="204"/>
      </rPr>
      <t>RST</t>
    </r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</si>
  <si>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</si>
  <si>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white</t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</si>
  <si>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</si>
  <si>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inox</t>
  </si>
  <si>
    <t>90311</t>
  </si>
  <si>
    <t>CH-52 90 cm SAVO inox</t>
  </si>
  <si>
    <t>90312</t>
  </si>
  <si>
    <t>CH-52 60 cm SAVO black</t>
  </si>
  <si>
    <t>черный матовый</t>
  </si>
  <si>
    <t>93313</t>
  </si>
  <si>
    <t>CH-52 90 cm SAVO black</t>
  </si>
  <si>
    <t>93314</t>
  </si>
  <si>
    <r>
      <t xml:space="preserve">Модель </t>
    </r>
    <r>
      <rPr>
        <b/>
        <sz val="11"/>
        <rFont val="Franklin Gothic Book"/>
        <family val="2"/>
        <charset val="204"/>
      </rPr>
      <t>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55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</si>
  <si>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CH-69 55 cm SAVO black</t>
  </si>
  <si>
    <t>CH-69 55 cm SAVO white</t>
  </si>
  <si>
    <r>
      <t xml:space="preserve">Модель </t>
    </r>
    <r>
      <rPr>
        <b/>
        <sz val="11"/>
        <rFont val="Franklin Gothic Book"/>
        <family val="2"/>
        <charset val="204"/>
      </rPr>
      <t>eCH-69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80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</si>
  <si>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eCH-69 80 cm SAVO black</t>
  </si>
  <si>
    <t>eCH-69 80 cm SAVO white</t>
  </si>
  <si>
    <r>
      <t>Островные кухонные вытяжки (Island models)</t>
    </r>
    <r>
      <rPr>
        <b/>
        <sz val="12"/>
        <color rgb="FFFF0000"/>
        <rFont val="Franklin Gothic Book"/>
        <family val="2"/>
        <charset val="204"/>
      </rPr>
      <t>* узнавать у менеджеров о наличие или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</si>
  <si>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IH-68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</si>
  <si>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IH-68 90 cm SAVO inox</t>
  </si>
  <si>
    <r>
      <t xml:space="preserve">Модель </t>
    </r>
    <r>
      <rPr>
        <b/>
        <sz val="11"/>
        <rFont val="Franklin Gothic Book"/>
        <family val="2"/>
        <charset val="204"/>
      </rPr>
      <t>eIH-61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</si>
  <si>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eIH-61 90 cm SAVO inox</t>
  </si>
  <si>
    <r>
      <t xml:space="preserve">Модель </t>
    </r>
    <r>
      <rPr>
        <b/>
        <sz val="11"/>
        <rFont val="Franklin Gothic Book"/>
        <family val="2"/>
        <charset val="204"/>
      </rPr>
      <t>dIH-65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(модель DUAL для крышного вентилятора обоих </t>
    </r>
    <r>
      <rPr>
        <b/>
        <sz val="11"/>
        <rFont val="Franklin Gothic Book"/>
        <family val="2"/>
        <charset val="204"/>
      </rPr>
      <t>серий</t>
    </r>
    <r>
      <rPr>
        <sz val="11"/>
        <rFont val="Franklin Gothic Book"/>
        <family val="2"/>
        <charset val="204"/>
      </rPr>
      <t>)</t>
    </r>
  </si>
  <si>
    <t>dIH-65 RST 90 см SAVO inox</t>
  </si>
  <si>
    <r>
      <t xml:space="preserve">Модель </t>
    </r>
    <r>
      <rPr>
        <b/>
        <sz val="11"/>
        <rFont val="Franklin Gothic Book"/>
        <family val="2"/>
        <charset val="204"/>
      </rPr>
      <t>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</si>
  <si>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IH-76 32 cm SAVO inox</t>
  </si>
  <si>
    <t>IH-76 32 cm SAVO white</t>
  </si>
  <si>
    <r>
      <t xml:space="preserve">Модель </t>
    </r>
    <r>
      <rPr>
        <b/>
        <sz val="11"/>
        <rFont val="Franklin Gothic Book"/>
        <family val="2"/>
        <charset val="204"/>
      </rPr>
      <t>eIH-76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</si>
  <si>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eIH-76 32 cm SAVO inox</t>
  </si>
  <si>
    <t>97211</t>
  </si>
  <si>
    <t>eIH-76 32 cm SAVO white</t>
  </si>
  <si>
    <t>97212</t>
  </si>
  <si>
    <t>Встраиваемые в шкаф, кухонные вытяжки (Cabinet models)</t>
  </si>
  <si>
    <r>
      <t xml:space="preserve">Модель </t>
    </r>
    <r>
      <rPr>
        <b/>
        <sz val="11"/>
        <rFont val="Franklin Gothic Book"/>
        <family val="2"/>
        <charset val="204"/>
      </rPr>
      <t>PH-26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50 cm и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</si>
  <si>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 xml:space="preserve">PH-26 60 cm SAVO </t>
    </r>
    <r>
      <rPr>
        <b/>
        <sz val="10"/>
        <color rgb="FFFF0000"/>
        <rFont val="Franklin Gothic Book"/>
        <family val="2"/>
        <charset val="204"/>
      </rPr>
      <t>АКЦИЯ!!! -5% (доп.скидка от цены)</t>
    </r>
  </si>
  <si>
    <r>
      <t xml:space="preserve">Модель </t>
    </r>
    <r>
      <rPr>
        <b/>
        <sz val="11"/>
        <rFont val="Franklin Gothic Book"/>
        <family val="2"/>
        <charset val="204"/>
      </rPr>
      <t>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52 cm и 72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</si>
  <si>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>GH-56 52 cm SAVO inox</t>
    </r>
    <r>
      <rPr>
        <b/>
        <sz val="10"/>
        <color rgb="FFFF0000"/>
        <rFont val="Franklin Gothic Book"/>
        <family val="2"/>
        <charset val="204"/>
      </rPr>
      <t>*</t>
    </r>
  </si>
  <si>
    <t>GH-56 72 cm SAVO inox</t>
  </si>
  <si>
    <t>*постепенно будет заменена на новую модель DUAL</t>
  </si>
  <si>
    <r>
      <t>dGH-57 RST 52 см</t>
    </r>
    <r>
      <rPr>
        <b/>
        <sz val="9"/>
        <color rgb="FFFF0000"/>
        <rFont val="Franklin Gothic Book"/>
        <family val="2"/>
        <charset val="204"/>
      </rPr>
      <t xml:space="preserve"> (97365)</t>
    </r>
  </si>
  <si>
    <r>
      <t xml:space="preserve">Модель </t>
    </r>
    <r>
      <rPr>
        <b/>
        <sz val="11"/>
        <rFont val="Franklin Gothic Book"/>
        <family val="2"/>
        <charset val="204"/>
      </rPr>
      <t>eGH-56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54 cm и 72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</si>
  <si>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r>
      <t>eGH-56 54 cm SAVO inox</t>
    </r>
    <r>
      <rPr>
        <b/>
        <sz val="10"/>
        <color rgb="FFFF0000"/>
        <rFont val="Franklin Gothic Book"/>
        <family val="2"/>
        <charset val="204"/>
      </rPr>
      <t>*</t>
    </r>
  </si>
  <si>
    <r>
      <t xml:space="preserve">Модель </t>
    </r>
    <r>
      <rPr>
        <b/>
        <sz val="11"/>
        <rFont val="Franklin Gothic Book"/>
        <family val="2"/>
        <charset val="204"/>
      </rPr>
      <t>GH-63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</si>
  <si>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GH-63 60 cm SAVO inox</t>
  </si>
  <si>
    <r>
      <t xml:space="preserve">Модель </t>
    </r>
    <r>
      <rPr>
        <b/>
        <sz val="11"/>
        <rFont val="Franklin Gothic Book"/>
        <family val="2"/>
        <charset val="204"/>
      </rPr>
      <t>FH-82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</si>
  <si>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FH-82 60 cm SAVO inox (заказная позиция)</t>
  </si>
  <si>
    <r>
      <t>Потолочные встраиваемые кухонные вытяжки (ceiling models)</t>
    </r>
    <r>
      <rPr>
        <b/>
        <sz val="12"/>
        <color rgb="FFFF0000"/>
        <rFont val="Franklin Gothic Book"/>
        <family val="2"/>
        <charset val="204"/>
      </rPr>
      <t>* узнавать у менеджеров о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</si>
  <si>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</si>
  <si>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RH-95 110 cm SAVO inox (заказная позиция)</t>
  </si>
  <si>
    <r>
      <t xml:space="preserve">Модель </t>
    </r>
    <r>
      <rPr>
        <b/>
        <sz val="11"/>
        <rFont val="Franklin Gothic Book"/>
        <family val="2"/>
        <charset val="204"/>
      </rPr>
      <t>eRH-95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FLOW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</si>
  <si>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eRH-95 110 cm SAVO inox</t>
  </si>
  <si>
    <t>Комплектующие для кухонных вытяжек</t>
  </si>
  <si>
    <r>
      <rPr>
        <b/>
        <sz val="11"/>
        <rFont val="Franklin Gothic Book"/>
        <family val="2"/>
        <charset val="204"/>
      </rPr>
      <t>Сборник конденсата</t>
    </r>
    <r>
      <rPr>
        <sz val="11"/>
        <rFont val="Franklin Gothic Book"/>
        <family val="2"/>
        <charset val="204"/>
      </rPr>
      <t xml:space="preserve"> (для любых кухонных вытяжек)</t>
    </r>
  </si>
  <si>
    <r>
      <rPr>
        <b/>
        <sz val="11"/>
        <rFont val="Franklin Gothic Book"/>
        <family val="2"/>
        <charset val="204"/>
      </rPr>
      <t>Доп.короб</t>
    </r>
    <r>
      <rPr>
        <sz val="11"/>
        <rFont val="Franklin Gothic Book"/>
        <family val="2"/>
        <charset val="204"/>
      </rPr>
      <t xml:space="preserve"> (для пристеновых кухонных вытяжек)</t>
    </r>
  </si>
  <si>
    <r>
      <t xml:space="preserve">Таблица рекомендуемых вентиляторов к вытяжкам </t>
    </r>
    <r>
      <rPr>
        <sz val="10"/>
        <rFont val="Franklin Gothic Book"/>
        <family val="2"/>
        <charset val="204"/>
      </rPr>
      <t>(рекомендация по диаметру воздуховода для кух.вытяжек, от 160 мм. и больше)</t>
    </r>
  </si>
  <si>
    <r>
      <t xml:space="preserve">Тип вытяжки </t>
    </r>
    <r>
      <rPr>
        <sz val="10"/>
        <rFont val="Franklin Gothic Book"/>
        <family val="2"/>
        <charset val="204"/>
      </rPr>
      <t>(в название вытяжки всегда указана серия вентилятора VILPE®)</t>
    </r>
  </si>
  <si>
    <t>Вентилятор VILPE®</t>
  </si>
  <si>
    <t>Воздуховод Ø  в мм.</t>
  </si>
  <si>
    <t>Настенная и встраиваемая вытяжка (высота установки над плитой менее 70 см)</t>
  </si>
  <si>
    <t>E190(P или S) или FLOW ECo125(P или S)</t>
  </si>
  <si>
    <t>125 мм</t>
  </si>
  <si>
    <t>Настенная и встраиваемая вытяжка  (высота установки над плитой более 70 см)</t>
  </si>
  <si>
    <t>E220(P или S) или FLOW ECo160(P или S)</t>
  </si>
  <si>
    <t>160 мм</t>
  </si>
  <si>
    <t>Островная вытяжка</t>
  </si>
  <si>
    <t>Потолочная вытяжка</t>
  </si>
  <si>
    <t>160 мм (или 200 мм)</t>
  </si>
  <si>
    <t>розничный прайс-лист с 12.06.2023</t>
  </si>
  <si>
    <t>746042D</t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</si>
  <si>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ТПО кровли),</t>
    </r>
    <r>
      <rPr>
        <b/>
        <sz val="11"/>
        <rFont val="Franklin Gothic Book"/>
        <family val="2"/>
        <charset val="204"/>
      </rPr>
      <t xml:space="preserve"> фланец ТПО</t>
    </r>
  </si>
  <si>
    <r>
      <t>AM -110  водосточная воронка серый Алькорплан,</t>
    </r>
    <r>
      <rPr>
        <sz val="8"/>
        <rFont val="Franklin Gothic Book"/>
        <family val="2"/>
        <charset val="204"/>
      </rPr>
      <t xml:space="preserve"> 270 мм длина трубы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</si>
</sst>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&quot;р.&quot;"/>
    <numFmt numFmtId="165" formatCode="#,##0.00&quot;р.&quot;"/>
    <numFmt numFmtId="166" formatCode="#,##0.0&quot;р.&quot;"/>
  </numFmts>
  <fonts count="76" x14ac:knownFonts="1">
    <font>
      <sz val="10"/>
      <name val="Arial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2"/>
      <name val="Franklin Gothic Book"/>
      <family val="2"/>
    </font>
    <font>
      <b/>
      <sz val="10"/>
      <color indexed="10"/>
      <name val="Franklin Gothic Book"/>
      <family val="2"/>
    </font>
    <font>
      <b/>
      <sz val="11"/>
      <name val="Franklin Gothic Book"/>
      <family val="2"/>
    </font>
    <font>
      <sz val="10"/>
      <color indexed="10"/>
      <name val="Franklin Gothic Book"/>
      <family val="2"/>
    </font>
    <font>
      <b/>
      <sz val="10"/>
      <color rgb="FFFF0000"/>
      <name val="Franklin Gothic Book"/>
      <family val="2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Franklin Gothic Book"/>
      <family val="2"/>
      <charset val="204"/>
    </font>
    <font>
      <b/>
      <sz val="10"/>
      <color rgb="FFFF0000"/>
      <name val="Franklin Gothic Book"/>
      <family val="2"/>
      <charset val="204"/>
    </font>
    <font>
      <b/>
      <sz val="12"/>
      <color rgb="FFFF0000"/>
      <name val="Franklin Gothic Book"/>
      <family val="2"/>
      <charset val="204"/>
    </font>
    <font>
      <sz val="10"/>
      <name val="Arial"/>
      <family val="2"/>
      <charset val="204"/>
    </font>
    <font>
      <sz val="9"/>
      <name val="Franklin Gothic Book"/>
      <family val="2"/>
      <charset val="204"/>
    </font>
    <font>
      <b/>
      <sz val="9"/>
      <color rgb="FFFF0000"/>
      <name val="Franklin Gothic Book"/>
      <family val="2"/>
      <charset val="204"/>
    </font>
    <font>
      <sz val="11"/>
      <name val="Franklin Gothic Book"/>
      <family val="2"/>
      <charset val="204"/>
    </font>
    <font>
      <b/>
      <sz val="12"/>
      <name val="Franklin Gothic Book"/>
      <family val="2"/>
      <charset val="204"/>
    </font>
    <font>
      <b/>
      <sz val="10"/>
      <name val="Verdana"/>
      <family val="2"/>
    </font>
    <font>
      <b/>
      <sz val="8"/>
      <name val="Franklin Gothic Book"/>
      <family val="2"/>
      <charset val="204"/>
    </font>
    <font>
      <b/>
      <sz val="10"/>
      <name val="Franklin Gothic Book"/>
      <family val="2"/>
      <charset val="204"/>
    </font>
    <font>
      <sz val="10"/>
      <color rgb="FFFF0000"/>
      <name val="Franklin Gothic Book"/>
      <family val="2"/>
    </font>
    <font>
      <sz val="10"/>
      <color rgb="FFFF0000"/>
      <name val="Arial"/>
      <family val="2"/>
      <charset val="204"/>
    </font>
    <font>
      <b/>
      <sz val="10"/>
      <color rgb="FF3B2FD9"/>
      <name val="Franklin Gothic Book"/>
      <family val="2"/>
      <charset val="204"/>
    </font>
    <font>
      <b/>
      <sz val="10"/>
      <color rgb="FF3B2FD9"/>
      <name val="Arial"/>
      <family val="2"/>
      <charset val="204"/>
    </font>
    <font>
      <sz val="9"/>
      <color rgb="FFFF0000"/>
      <name val="Franklin Gothic Book"/>
      <family val="2"/>
      <charset val="204"/>
    </font>
    <font>
      <b/>
      <sz val="9"/>
      <name val="Franklin Gothic Book"/>
      <family val="2"/>
    </font>
    <font>
      <sz val="9"/>
      <name val="Franklin Gothic Book"/>
      <family val="2"/>
    </font>
    <font>
      <b/>
      <sz val="9"/>
      <name val="Franklin Gothic Book"/>
      <family val="2"/>
      <charset val="204"/>
    </font>
    <font>
      <sz val="10"/>
      <color rgb="FFFF0000"/>
      <name val="Franklin Gothic Book"/>
      <family val="2"/>
      <charset val="204"/>
    </font>
    <font>
      <sz val="9"/>
      <name val="Arial"/>
      <family val="2"/>
      <charset val="204"/>
    </font>
    <font>
      <b/>
      <sz val="11"/>
      <name val="Franklin Gothic Book"/>
      <family val="2"/>
      <charset val="204"/>
    </font>
    <font>
      <b/>
      <sz val="18"/>
      <color rgb="FFFF0000"/>
      <name val="Franklin Gothic Book"/>
      <family val="2"/>
      <charset val="204"/>
    </font>
    <font>
      <b/>
      <i/>
      <sz val="18"/>
      <color rgb="FF4D48AE"/>
      <name val="Franklin Gothic Book"/>
      <family val="2"/>
      <charset val="204"/>
    </font>
    <font>
      <sz val="1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8"/>
      <name val="Arial"/>
      <family val="2"/>
      <charset val="204"/>
    </font>
    <font>
      <sz val="8"/>
      <name val="Franklin Gothic Book"/>
      <family val="2"/>
      <charset val="204"/>
    </font>
    <font>
      <sz val="8"/>
      <color rgb="FFFF0000"/>
      <name val="Arial"/>
      <family val="2"/>
      <charset val="204"/>
    </font>
    <font>
      <sz val="10"/>
      <color rgb="FF3B2FD9"/>
      <name val="Arial"/>
      <family val="2"/>
      <charset val="204"/>
    </font>
    <font>
      <b/>
      <sz val="1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name val="Arial"/>
      <family val="2"/>
      <charset val="204"/>
    </font>
    <font>
      <sz val="10"/>
      <name val="Verdana"/>
      <family val="2"/>
      <charset val="204"/>
    </font>
    <font>
      <b/>
      <sz val="10"/>
      <color rgb="FFFF0000"/>
      <name val="Verdana"/>
      <family val="2"/>
      <charset val="204"/>
    </font>
    <font>
      <sz val="10"/>
      <name val="Verdana"/>
      <family val="2"/>
    </font>
    <font>
      <vertAlign val="superscript"/>
      <sz val="10"/>
      <name val="Verdana"/>
      <family val="2"/>
    </font>
    <font>
      <sz val="10"/>
      <color indexed="8"/>
      <name val="Franklin Gothic Book"/>
      <family val="2"/>
    </font>
    <font>
      <i/>
      <sz val="9"/>
      <name val="Franklin Gothic Book"/>
      <family val="2"/>
      <charset val="204"/>
    </font>
    <font>
      <b/>
      <i/>
      <sz val="9"/>
      <color theme="4" tint="-0.249977111117893"/>
      <name val="Franklin Gothic Book"/>
      <family val="2"/>
      <charset val="204"/>
    </font>
    <font>
      <b/>
      <i/>
      <sz val="9"/>
      <color rgb="FFFF0000"/>
      <name val="Franklin Gothic Book"/>
      <family val="2"/>
      <charset val="204"/>
    </font>
    <font>
      <b/>
      <sz val="8"/>
      <color rgb="FFFF0000"/>
      <name val="Franklin Gothic Book"/>
      <family val="2"/>
      <charset val="204"/>
    </font>
    <font>
      <sz val="9"/>
      <color indexed="8"/>
      <name val="Franklin Gothic Book"/>
      <family val="2"/>
    </font>
    <font>
      <b/>
      <i/>
      <sz val="14"/>
      <color rgb="FF4D48AE"/>
      <name val="Franklin Gothic Book"/>
      <family val="2"/>
      <charset val="204"/>
    </font>
    <font>
      <sz val="14"/>
      <name val="Arial"/>
      <family val="2"/>
      <charset val="204"/>
    </font>
    <font>
      <b/>
      <i/>
      <sz val="10"/>
      <color theme="4" tint="-0.249977111117893"/>
      <name val="Arial"/>
      <family val="2"/>
      <charset val="204"/>
    </font>
    <font>
      <sz val="8"/>
      <name val="Franklin Gothic Book"/>
      <family val="2"/>
    </font>
    <font>
      <b/>
      <sz val="8"/>
      <color rgb="FFFF3300"/>
      <name val="Franklin Gothic Book"/>
      <family val="2"/>
      <charset val="204"/>
    </font>
    <font>
      <b/>
      <sz val="9"/>
      <color rgb="FFFF3300"/>
      <name val="Franklin Gothic Book"/>
      <family val="2"/>
      <charset val="204"/>
    </font>
    <font>
      <b/>
      <sz val="11"/>
      <color rgb="FFFF0000"/>
      <name val="Franklin Gothic Book"/>
      <family val="2"/>
      <charset val="204"/>
    </font>
    <font>
      <b/>
      <sz val="10"/>
      <color rgb="FFFF3300"/>
      <name val="Franklin Gothic Book"/>
      <family val="2"/>
      <charset val="204"/>
    </font>
    <font>
      <b/>
      <sz val="11"/>
      <color rgb="FFFF3300"/>
      <name val="Franklin Gothic Book"/>
      <family val="2"/>
      <charset val="204"/>
    </font>
    <font>
      <sz val="10"/>
      <color rgb="FFFF0000"/>
      <name val="Verdana"/>
      <family val="2"/>
      <charset val="204"/>
    </font>
    <font>
      <b/>
      <i/>
      <sz val="12"/>
      <color rgb="FF4D48AE"/>
      <name val="Franklin Gothic Book"/>
      <family val="2"/>
      <charset val="204"/>
    </font>
    <font>
      <b/>
      <sz val="9"/>
      <name val="Verdana"/>
      <family val="2"/>
    </font>
    <font>
      <sz val="9"/>
      <name val="Verdana"/>
      <family val="2"/>
    </font>
    <font>
      <sz val="11"/>
      <color rgb="FFFF0000"/>
      <name val="Franklin Gothic Book"/>
      <family val="2"/>
      <charset val="204"/>
    </font>
    <font>
      <b/>
      <sz val="1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name val="Verdana"/>
      <family val="2"/>
      <charset val="204"/>
    </font>
    <font>
      <b/>
      <sz val="20"/>
      <color theme="3"/>
      <name val="Franklin Gothic Book"/>
      <family val="2"/>
      <charset val="204"/>
    </font>
    <font>
      <b/>
      <i/>
      <sz val="20"/>
      <color theme="3"/>
      <name val="Franklin Gothic Book"/>
      <family val="2"/>
      <charset val="204"/>
    </font>
    <font>
      <sz val="20"/>
      <name val="Arial"/>
      <family val="2"/>
      <charset val="204"/>
    </font>
    <font>
      <sz val="12"/>
      <name val="Franklin Gothic Book"/>
      <family val="2"/>
      <charset val="204"/>
    </font>
    <font>
      <sz val="12"/>
      <name val="Arial"/>
      <family val="2"/>
      <charset val="204"/>
    </font>
    <font>
      <sz val="10"/>
      <color theme="0"/>
      <name val="Franklin Gothic Book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8" fillId="0" borderId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31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right" vertical="top" wrapText="1"/>
    </xf>
    <xf numFmtId="2" fontId="4" fillId="0" borderId="0" xfId="0" applyNumberFormat="1" applyFont="1" applyAlignment="1">
      <alignment horizontal="right"/>
    </xf>
    <xf numFmtId="0" fontId="6" fillId="0" borderId="0" xfId="0" applyFont="1"/>
    <xf numFmtId="164" fontId="9" fillId="0" borderId="0" xfId="0" applyNumberFormat="1" applyFont="1"/>
    <xf numFmtId="0" fontId="1" fillId="3" borderId="6" xfId="0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0" fontId="10" fillId="0" borderId="0" xfId="0" applyFont="1"/>
    <xf numFmtId="164" fontId="7" fillId="0" borderId="0" xfId="0" applyNumberFormat="1" applyFont="1"/>
    <xf numFmtId="164" fontId="1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18" fillId="0" borderId="0" xfId="1" applyFont="1"/>
    <xf numFmtId="0" fontId="8" fillId="0" borderId="0" xfId="0" applyFont="1"/>
    <xf numFmtId="1" fontId="1" fillId="0" borderId="0" xfId="0" applyNumberFormat="1" applyFont="1" applyAlignment="1">
      <alignment horizontal="right"/>
    </xf>
    <xf numFmtId="0" fontId="2" fillId="5" borderId="0" xfId="0" applyFont="1" applyFill="1"/>
    <xf numFmtId="0" fontId="20" fillId="0" borderId="0" xfId="0" applyFont="1"/>
    <xf numFmtId="0" fontId="14" fillId="0" borderId="0" xfId="0" applyFont="1" applyAlignment="1">
      <alignment vertical="top"/>
    </xf>
    <xf numFmtId="0" fontId="15" fillId="0" borderId="0" xfId="0" applyFont="1"/>
    <xf numFmtId="0" fontId="11" fillId="0" borderId="0" xfId="0" applyFont="1"/>
    <xf numFmtId="0" fontId="1" fillId="0" borderId="0" xfId="1" applyFont="1"/>
    <xf numFmtId="0" fontId="1" fillId="0" borderId="0" xfId="1" applyFont="1" applyAlignment="1">
      <alignment horizontal="right"/>
    </xf>
    <xf numFmtId="2" fontId="4" fillId="0" borderId="0" xfId="1" applyNumberFormat="1" applyFont="1" applyAlignment="1">
      <alignment horizontal="right"/>
    </xf>
    <xf numFmtId="164" fontId="9" fillId="0" borderId="0" xfId="1" applyNumberFormat="1" applyFont="1"/>
    <xf numFmtId="0" fontId="8" fillId="0" borderId="0" xfId="1"/>
    <xf numFmtId="0" fontId="21" fillId="0" borderId="0" xfId="0" applyFont="1"/>
    <xf numFmtId="0" fontId="22" fillId="0" borderId="0" xfId="0" applyFont="1"/>
    <xf numFmtId="0" fontId="1" fillId="0" borderId="0" xfId="1" applyFont="1" applyAlignment="1">
      <alignment horizontal="center"/>
    </xf>
    <xf numFmtId="0" fontId="2" fillId="0" borderId="0" xfId="1" applyFont="1"/>
    <xf numFmtId="164" fontId="24" fillId="4" borderId="0" xfId="0" applyNumberFormat="1" applyFont="1" applyFill="1"/>
    <xf numFmtId="164" fontId="24" fillId="6" borderId="0" xfId="0" applyNumberFormat="1" applyFont="1" applyFill="1"/>
    <xf numFmtId="49" fontId="1" fillId="0" borderId="0" xfId="0" applyNumberFormat="1" applyFont="1"/>
    <xf numFmtId="0" fontId="2" fillId="0" borderId="0" xfId="1" applyFont="1" applyAlignment="1">
      <alignment horizontal="left"/>
    </xf>
    <xf numFmtId="0" fontId="1" fillId="5" borderId="0" xfId="0" applyFont="1" applyFill="1"/>
    <xf numFmtId="0" fontId="26" fillId="0" borderId="0" xfId="0" applyFont="1"/>
    <xf numFmtId="0" fontId="27" fillId="0" borderId="0" xfId="0" applyFont="1"/>
    <xf numFmtId="0" fontId="2" fillId="7" borderId="0" xfId="0" applyFont="1" applyFill="1"/>
    <xf numFmtId="0" fontId="1" fillId="5" borderId="0" xfId="0" applyFont="1" applyFill="1" applyAlignment="1">
      <alignment horizontal="right"/>
    </xf>
    <xf numFmtId="0" fontId="1" fillId="8" borderId="0" xfId="0" applyFont="1" applyFill="1"/>
    <xf numFmtId="0" fontId="1" fillId="8" borderId="0" xfId="0" applyFont="1" applyFill="1" applyAlignment="1">
      <alignment horizontal="right"/>
    </xf>
    <xf numFmtId="1" fontId="1" fillId="8" borderId="0" xfId="0" applyNumberFormat="1" applyFont="1" applyFill="1" applyAlignment="1">
      <alignment horizontal="right"/>
    </xf>
    <xf numFmtId="0" fontId="11" fillId="5" borderId="0" xfId="0" applyFont="1" applyFill="1"/>
    <xf numFmtId="0" fontId="28" fillId="0" borderId="0" xfId="0" applyFont="1"/>
    <xf numFmtId="0" fontId="2" fillId="5" borderId="0" xfId="1" applyFont="1" applyFill="1"/>
    <xf numFmtId="0" fontId="20" fillId="5" borderId="0" xfId="0" applyFont="1" applyFill="1"/>
    <xf numFmtId="0" fontId="20" fillId="5" borderId="0" xfId="1" applyFont="1" applyFill="1"/>
    <xf numFmtId="164" fontId="30" fillId="0" borderId="0" xfId="1" applyNumberFormat="1" applyFont="1"/>
    <xf numFmtId="0" fontId="27" fillId="0" borderId="0" xfId="1" applyFont="1"/>
    <xf numFmtId="0" fontId="5" fillId="9" borderId="9" xfId="0" applyFont="1" applyFill="1" applyBorder="1" applyAlignment="1">
      <alignment horizontal="left"/>
    </xf>
    <xf numFmtId="0" fontId="0" fillId="9" borderId="10" xfId="0" applyFill="1" applyBorder="1"/>
    <xf numFmtId="164" fontId="35" fillId="0" borderId="0" xfId="0" applyNumberFormat="1" applyFont="1"/>
    <xf numFmtId="164" fontId="14" fillId="0" borderId="0" xfId="0" applyNumberFormat="1" applyFont="1" applyAlignment="1">
      <alignment horizontal="right"/>
    </xf>
    <xf numFmtId="0" fontId="1" fillId="9" borderId="0" xfId="0" applyFont="1" applyFill="1"/>
    <xf numFmtId="0" fontId="37" fillId="0" borderId="0" xfId="0" applyFont="1"/>
    <xf numFmtId="0" fontId="38" fillId="0" borderId="0" xfId="0" applyFont="1"/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14" fillId="0" borderId="0" xfId="0" applyFont="1"/>
    <xf numFmtId="164" fontId="22" fillId="0" borderId="0" xfId="0" applyNumberFormat="1" applyFont="1"/>
    <xf numFmtId="164" fontId="39" fillId="0" borderId="0" xfId="0" applyNumberFormat="1" applyFont="1"/>
    <xf numFmtId="0" fontId="2" fillId="9" borderId="0" xfId="0" applyFont="1" applyFill="1"/>
    <xf numFmtId="0" fontId="1" fillId="9" borderId="0" xfId="0" applyFont="1" applyFill="1" applyAlignment="1">
      <alignment horizontal="right"/>
    </xf>
    <xf numFmtId="0" fontId="11" fillId="0" borderId="0" xfId="0" applyFont="1" applyAlignment="1">
      <alignment horizontal="center"/>
    </xf>
    <xf numFmtId="164" fontId="0" fillId="0" borderId="0" xfId="0" applyNumberFormat="1"/>
    <xf numFmtId="4" fontId="0" fillId="0" borderId="0" xfId="0" applyNumberFormat="1"/>
    <xf numFmtId="0" fontId="29" fillId="0" borderId="0" xfId="0" applyFont="1"/>
    <xf numFmtId="0" fontId="25" fillId="0" borderId="0" xfId="0" applyFont="1"/>
    <xf numFmtId="164" fontId="40" fillId="0" borderId="0" xfId="0" applyNumberFormat="1" applyFont="1"/>
    <xf numFmtId="164" fontId="10" fillId="0" borderId="0" xfId="0" applyNumberFormat="1" applyFont="1" applyAlignment="1">
      <alignment horizontal="right"/>
    </xf>
    <xf numFmtId="164" fontId="40" fillId="0" borderId="0" xfId="1" applyNumberFormat="1" applyFont="1"/>
    <xf numFmtId="0" fontId="0" fillId="0" borderId="10" xfId="0" applyBorder="1"/>
    <xf numFmtId="164" fontId="2" fillId="3" borderId="1" xfId="0" applyNumberFormat="1" applyFont="1" applyFill="1" applyBorder="1" applyAlignment="1">
      <alignment horizontal="left"/>
    </xf>
    <xf numFmtId="164" fontId="2" fillId="3" borderId="2" xfId="0" applyNumberFormat="1" applyFont="1" applyFill="1" applyBorder="1" applyAlignment="1">
      <alignment vertical="center"/>
    </xf>
    <xf numFmtId="164" fontId="24" fillId="0" borderId="0" xfId="0" applyNumberFormat="1" applyFont="1"/>
    <xf numFmtId="164" fontId="41" fillId="0" borderId="0" xfId="1" applyNumberFormat="1" applyFont="1"/>
    <xf numFmtId="0" fontId="10" fillId="0" borderId="0" xfId="0" applyFont="1" applyAlignment="1">
      <alignment horizontal="right"/>
    </xf>
    <xf numFmtId="0" fontId="2" fillId="0" borderId="0" xfId="1" applyFont="1" applyAlignment="1">
      <alignment horizontal="left" wrapText="1"/>
    </xf>
    <xf numFmtId="164" fontId="42" fillId="0" borderId="0" xfId="0" applyNumberFormat="1" applyFont="1"/>
    <xf numFmtId="164" fontId="42" fillId="5" borderId="0" xfId="0" applyNumberFormat="1" applyFont="1" applyFill="1"/>
    <xf numFmtId="0" fontId="5" fillId="0" borderId="0" xfId="0" applyFont="1" applyAlignment="1">
      <alignment horizontal="left"/>
    </xf>
    <xf numFmtId="164" fontId="20" fillId="3" borderId="1" xfId="0" applyNumberFormat="1" applyFont="1" applyFill="1" applyBorder="1" applyAlignment="1">
      <alignment horizontal="left"/>
    </xf>
    <xf numFmtId="164" fontId="20" fillId="3" borderId="2" xfId="0" applyNumberFormat="1" applyFont="1" applyFill="1" applyBorder="1" applyAlignment="1">
      <alignment vertical="center"/>
    </xf>
    <xf numFmtId="0" fontId="3" fillId="0" borderId="0" xfId="1" applyFont="1" applyAlignment="1">
      <alignment horizontal="left"/>
    </xf>
    <xf numFmtId="164" fontId="10" fillId="0" borderId="0" xfId="1" applyNumberFormat="1" applyFont="1" applyAlignment="1">
      <alignment horizontal="right"/>
    </xf>
    <xf numFmtId="0" fontId="18" fillId="10" borderId="0" xfId="0" applyFont="1" applyFill="1"/>
    <xf numFmtId="0" fontId="43" fillId="10" borderId="0" xfId="0" applyFont="1" applyFill="1" applyAlignment="1">
      <alignment horizontal="left"/>
    </xf>
    <xf numFmtId="0" fontId="45" fillId="10" borderId="0" xfId="0" applyFont="1" applyFill="1" applyAlignment="1">
      <alignment horizontal="left"/>
    </xf>
    <xf numFmtId="0" fontId="11" fillId="10" borderId="0" xfId="0" applyFont="1" applyFill="1"/>
    <xf numFmtId="0" fontId="45" fillId="10" borderId="0" xfId="0" applyFont="1" applyFill="1"/>
    <xf numFmtId="164" fontId="40" fillId="0" borderId="0" xfId="0" applyNumberFormat="1" applyFont="1" applyAlignment="1">
      <alignment horizontal="center"/>
    </xf>
    <xf numFmtId="0" fontId="2" fillId="11" borderId="0" xfId="0" applyFont="1" applyFill="1"/>
    <xf numFmtId="165" fontId="0" fillId="0" borderId="0" xfId="0" applyNumberFormat="1"/>
    <xf numFmtId="0" fontId="25" fillId="0" borderId="0" xfId="0" applyFont="1" applyAlignment="1">
      <alignment horizontal="left"/>
    </xf>
    <xf numFmtId="165" fontId="1" fillId="0" borderId="0" xfId="0" applyNumberFormat="1" applyFont="1" applyAlignment="1">
      <alignment horizontal="right"/>
    </xf>
    <xf numFmtId="0" fontId="27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48" fillId="0" borderId="0" xfId="0" applyFont="1"/>
    <xf numFmtId="0" fontId="49" fillId="0" borderId="0" xfId="0" applyFont="1"/>
    <xf numFmtId="0" fontId="11" fillId="0" borderId="0" xfId="0" applyFont="1" applyAlignment="1">
      <alignment horizontal="right"/>
    </xf>
    <xf numFmtId="0" fontId="27" fillId="5" borderId="0" xfId="0" applyFont="1" applyFill="1"/>
    <xf numFmtId="0" fontId="27" fillId="5" borderId="0" xfId="0" applyFont="1" applyFill="1" applyAlignment="1">
      <alignment horizontal="right"/>
    </xf>
    <xf numFmtId="0" fontId="20" fillId="0" borderId="0" xfId="0" applyFont="1" applyAlignment="1">
      <alignment horizontal="left"/>
    </xf>
    <xf numFmtId="0" fontId="19" fillId="0" borderId="0" xfId="0" applyFont="1"/>
    <xf numFmtId="0" fontId="52" fillId="0" borderId="0" xfId="0" applyFont="1" applyAlignment="1">
      <alignment horizontal="left"/>
    </xf>
    <xf numFmtId="0" fontId="25" fillId="9" borderId="0" xfId="0" applyFont="1" applyFill="1" applyAlignment="1">
      <alignment horizontal="left"/>
    </xf>
    <xf numFmtId="0" fontId="25" fillId="9" borderId="0" xfId="0" applyFont="1" applyFill="1"/>
    <xf numFmtId="0" fontId="0" fillId="12" borderId="2" xfId="0" applyFill="1" applyBorder="1" applyAlignment="1">
      <alignment horizontal="center" vertical="center"/>
    </xf>
    <xf numFmtId="0" fontId="8" fillId="13" borderId="0" xfId="1" applyFill="1"/>
    <xf numFmtId="164" fontId="9" fillId="5" borderId="0" xfId="1" applyNumberFormat="1" applyFont="1" applyFill="1"/>
    <xf numFmtId="165" fontId="35" fillId="5" borderId="0" xfId="0" applyNumberFormat="1" applyFont="1" applyFill="1"/>
    <xf numFmtId="165" fontId="30" fillId="0" borderId="0" xfId="0" applyNumberFormat="1" applyFont="1"/>
    <xf numFmtId="164" fontId="1" fillId="13" borderId="0" xfId="0" applyNumberFormat="1" applyFont="1" applyFill="1" applyAlignment="1">
      <alignment horizontal="right"/>
    </xf>
    <xf numFmtId="0" fontId="0" fillId="12" borderId="0" xfId="0" applyFill="1"/>
    <xf numFmtId="0" fontId="10" fillId="5" borderId="0" xfId="1" applyFont="1" applyFill="1"/>
    <xf numFmtId="0" fontId="8" fillId="12" borderId="0" xfId="1" applyFill="1"/>
    <xf numFmtId="0" fontId="48" fillId="0" borderId="0" xfId="0" applyFont="1" applyAlignment="1">
      <alignment horizontal="left"/>
    </xf>
    <xf numFmtId="1" fontId="1" fillId="0" borderId="0" xfId="1" applyNumberFormat="1" applyFont="1" applyAlignment="1">
      <alignment horizontal="center"/>
    </xf>
    <xf numFmtId="0" fontId="11" fillId="0" borderId="13" xfId="1" applyFont="1" applyBorder="1"/>
    <xf numFmtId="0" fontId="20" fillId="0" borderId="0" xfId="1" applyFont="1"/>
    <xf numFmtId="0" fontId="1" fillId="13" borderId="0" xfId="1" applyFont="1" applyFill="1"/>
    <xf numFmtId="0" fontId="1" fillId="13" borderId="0" xfId="0" applyFont="1" applyFill="1"/>
    <xf numFmtId="0" fontId="1" fillId="13" borderId="0" xfId="0" applyFont="1" applyFill="1" applyAlignment="1">
      <alignment horizontal="right"/>
    </xf>
    <xf numFmtId="0" fontId="10" fillId="0" borderId="0" xfId="1" applyFont="1"/>
    <xf numFmtId="0" fontId="9" fillId="0" borderId="0" xfId="1" applyFont="1" applyAlignment="1">
      <alignment horizontal="center" vertical="center"/>
    </xf>
    <xf numFmtId="0" fontId="55" fillId="0" borderId="0" xfId="0" applyFont="1"/>
    <xf numFmtId="0" fontId="56" fillId="0" borderId="0" xfId="0" applyFont="1" applyAlignment="1">
      <alignment horizontal="center" vertical="center"/>
    </xf>
    <xf numFmtId="2" fontId="4" fillId="13" borderId="0" xfId="0" applyNumberFormat="1" applyFont="1" applyFill="1" applyAlignment="1">
      <alignment horizontal="right"/>
    </xf>
    <xf numFmtId="9" fontId="0" fillId="0" borderId="0" xfId="3" applyFont="1"/>
    <xf numFmtId="0" fontId="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" fillId="0" borderId="13" xfId="1" applyFont="1" applyBorder="1"/>
    <xf numFmtId="0" fontId="58" fillId="0" borderId="0" xfId="0" applyFont="1"/>
    <xf numFmtId="164" fontId="24" fillId="5" borderId="0" xfId="0" applyNumberFormat="1" applyFont="1" applyFill="1"/>
    <xf numFmtId="0" fontId="44" fillId="0" borderId="0" xfId="0" applyFont="1"/>
    <xf numFmtId="0" fontId="18" fillId="0" borderId="0" xfId="0" applyFont="1"/>
    <xf numFmtId="0" fontId="45" fillId="0" borderId="0" xfId="0" applyFont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right"/>
    </xf>
    <xf numFmtId="164" fontId="7" fillId="3" borderId="1" xfId="0" applyNumberFormat="1" applyFont="1" applyFill="1" applyBorder="1" applyAlignment="1">
      <alignment horizontal="left"/>
    </xf>
    <xf numFmtId="164" fontId="7" fillId="3" borderId="2" xfId="0" applyNumberFormat="1" applyFont="1" applyFill="1" applyBorder="1" applyAlignment="1">
      <alignment vertical="center"/>
    </xf>
    <xf numFmtId="0" fontId="64" fillId="0" borderId="0" xfId="0" applyFont="1"/>
    <xf numFmtId="0" fontId="14" fillId="0" borderId="0" xfId="0" applyFont="1" applyAlignment="1">
      <alignment horizontal="center" vertical="center"/>
    </xf>
    <xf numFmtId="166" fontId="9" fillId="0" borderId="0" xfId="0" applyNumberFormat="1" applyFont="1"/>
    <xf numFmtId="0" fontId="67" fillId="0" borderId="0" xfId="0" applyFont="1"/>
    <xf numFmtId="0" fontId="65" fillId="0" borderId="0" xfId="0" applyFont="1"/>
    <xf numFmtId="0" fontId="68" fillId="0" borderId="0" xfId="0" applyFont="1"/>
    <xf numFmtId="166" fontId="1" fillId="0" borderId="0" xfId="0" applyNumberFormat="1" applyFont="1" applyAlignment="1">
      <alignment horizontal="right"/>
    </xf>
    <xf numFmtId="0" fontId="43" fillId="0" borderId="0" xfId="0" applyFont="1"/>
    <xf numFmtId="0" fontId="18" fillId="9" borderId="0" xfId="0" applyFont="1" applyFill="1"/>
    <xf numFmtId="0" fontId="1" fillId="9" borderId="0" xfId="0" applyFont="1" applyFill="1" applyAlignment="1">
      <alignment horizontal="center"/>
    </xf>
    <xf numFmtId="164" fontId="9" fillId="9" borderId="0" xfId="0" applyNumberFormat="1" applyFont="1" applyFill="1"/>
    <xf numFmtId="0" fontId="8" fillId="0" borderId="4" xfId="1" applyBorder="1"/>
    <xf numFmtId="0" fontId="2" fillId="0" borderId="13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0" fontId="8" fillId="0" borderId="11" xfId="1" applyBorder="1"/>
    <xf numFmtId="0" fontId="1" fillId="3" borderId="0" xfId="1" applyFont="1" applyFill="1" applyAlignment="1">
      <alignment horizontal="right"/>
    </xf>
    <xf numFmtId="164" fontId="2" fillId="3" borderId="0" xfId="1" applyNumberFormat="1" applyFont="1" applyFill="1" applyAlignment="1">
      <alignment horizontal="center"/>
    </xf>
    <xf numFmtId="164" fontId="2" fillId="3" borderId="0" xfId="1" applyNumberFormat="1" applyFont="1" applyFill="1" applyAlignment="1">
      <alignment horizontal="center" vertical="center"/>
    </xf>
    <xf numFmtId="0" fontId="8" fillId="5" borderId="0" xfId="1" applyFill="1"/>
    <xf numFmtId="164" fontId="1" fillId="0" borderId="0" xfId="1" applyNumberFormat="1" applyFont="1" applyAlignment="1">
      <alignment horizontal="right"/>
    </xf>
    <xf numFmtId="0" fontId="16" fillId="5" borderId="0" xfId="1" applyFont="1" applyFill="1"/>
    <xf numFmtId="0" fontId="45" fillId="5" borderId="0" xfId="1" applyFont="1" applyFill="1"/>
    <xf numFmtId="0" fontId="1" fillId="8" borderId="0" xfId="1" applyFont="1" applyFill="1"/>
    <xf numFmtId="0" fontId="1" fillId="0" borderId="0" xfId="1" applyFont="1" applyAlignment="1">
      <alignment horizontal="left"/>
    </xf>
    <xf numFmtId="0" fontId="43" fillId="5" borderId="0" xfId="1" applyFont="1" applyFill="1"/>
    <xf numFmtId="0" fontId="45" fillId="0" borderId="0" xfId="1" applyFont="1" applyAlignment="1">
      <alignment horizontal="left"/>
    </xf>
    <xf numFmtId="0" fontId="11" fillId="0" borderId="0" xfId="1" applyFont="1"/>
    <xf numFmtId="0" fontId="7" fillId="0" borderId="0" xfId="1" applyFont="1"/>
    <xf numFmtId="0" fontId="75" fillId="15" borderId="0" xfId="1" applyFont="1" applyFill="1"/>
    <xf numFmtId="0" fontId="16" fillId="9" borderId="0" xfId="1" applyFont="1" applyFill="1"/>
    <xf numFmtId="0" fontId="20" fillId="0" borderId="0" xfId="1" applyFont="1" applyAlignment="1">
      <alignment horizontal="left"/>
    </xf>
    <xf numFmtId="164" fontId="9" fillId="16" borderId="0" xfId="1" applyNumberFormat="1" applyFont="1" applyFill="1"/>
    <xf numFmtId="164" fontId="20" fillId="0" borderId="0" xfId="1" applyNumberFormat="1" applyFont="1"/>
    <xf numFmtId="0" fontId="8" fillId="17" borderId="11" xfId="1" applyFill="1" applyBorder="1"/>
    <xf numFmtId="165" fontId="8" fillId="0" borderId="0" xfId="1" applyNumberFormat="1"/>
    <xf numFmtId="0" fontId="40" fillId="0" borderId="14" xfId="1" applyFont="1" applyBorder="1"/>
    <xf numFmtId="0" fontId="8" fillId="0" borderId="14" xfId="1" applyBorder="1"/>
    <xf numFmtId="164" fontId="7" fillId="0" borderId="0" xfId="1" applyNumberFormat="1" applyFont="1"/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5" borderId="10" xfId="0" applyFill="1" applyBorder="1"/>
    <xf numFmtId="0" fontId="3" fillId="5" borderId="10" xfId="0" applyFont="1" applyFill="1" applyBorder="1" applyAlignment="1">
      <alignment horizontal="left"/>
    </xf>
    <xf numFmtId="0" fontId="5" fillId="9" borderId="9" xfId="0" applyFont="1" applyFill="1" applyBorder="1" applyAlignment="1">
      <alignment horizontal="left"/>
    </xf>
    <xf numFmtId="0" fontId="0" fillId="9" borderId="10" xfId="0" applyFill="1" applyBorder="1"/>
    <xf numFmtId="0" fontId="0" fillId="0" borderId="10" xfId="0" applyBorder="1"/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9" borderId="10" xfId="0" applyFont="1" applyFill="1" applyBorder="1" applyAlignment="1">
      <alignment horizontal="left"/>
    </xf>
    <xf numFmtId="0" fontId="14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2" fontId="32" fillId="0" borderId="4" xfId="0" applyNumberFormat="1" applyFont="1" applyBorder="1" applyAlignment="1">
      <alignment horizontal="center" vertical="center" wrapText="1"/>
    </xf>
    <xf numFmtId="0" fontId="34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0" borderId="12" xfId="0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0" fillId="0" borderId="10" xfId="0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5" fillId="5" borderId="10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3" fillId="2" borderId="14" xfId="0" applyFont="1" applyFill="1" applyBorder="1" applyAlignment="1">
      <alignment horizontal="left"/>
    </xf>
    <xf numFmtId="0" fontId="0" fillId="0" borderId="14" xfId="0" applyBorder="1"/>
    <xf numFmtId="0" fontId="3" fillId="2" borderId="11" xfId="0" applyFont="1" applyFill="1" applyBorder="1" applyAlignment="1">
      <alignment horizontal="left"/>
    </xf>
    <xf numFmtId="0" fontId="17" fillId="2" borderId="9" xfId="0" applyFont="1" applyFill="1" applyBorder="1" applyAlignment="1">
      <alignment horizontal="left"/>
    </xf>
    <xf numFmtId="0" fontId="3" fillId="5" borderId="14" xfId="0" applyFont="1" applyFill="1" applyBorder="1" applyAlignment="1">
      <alignment horizontal="left"/>
    </xf>
    <xf numFmtId="0" fontId="3" fillId="5" borderId="14" xfId="1" applyFont="1" applyFill="1" applyBorder="1" applyAlignment="1">
      <alignment horizontal="left"/>
    </xf>
    <xf numFmtId="0" fontId="8" fillId="5" borderId="14" xfId="1" applyFill="1" applyBorder="1"/>
    <xf numFmtId="0" fontId="0" fillId="0" borderId="11" xfId="0" applyBorder="1"/>
    <xf numFmtId="0" fontId="12" fillId="2" borderId="9" xfId="0" applyFont="1" applyFill="1" applyBorder="1" applyAlignment="1">
      <alignment horizontal="left"/>
    </xf>
    <xf numFmtId="2" fontId="32" fillId="0" borderId="14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vertical="center" wrapText="1"/>
    </xf>
    <xf numFmtId="2" fontId="53" fillId="0" borderId="4" xfId="1" applyNumberFormat="1" applyFont="1" applyBorder="1" applyAlignment="1">
      <alignment horizontal="center" vertical="center" wrapText="1"/>
    </xf>
    <xf numFmtId="0" fontId="54" fillId="0" borderId="5" xfId="1" applyFont="1" applyBorder="1" applyAlignment="1">
      <alignment vertical="center" wrapText="1"/>
    </xf>
    <xf numFmtId="0" fontId="54" fillId="0" borderId="6" xfId="1" applyFont="1" applyBorder="1" applyAlignment="1">
      <alignment vertical="center" wrapText="1"/>
    </xf>
    <xf numFmtId="0" fontId="54" fillId="0" borderId="13" xfId="1" applyFont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54" fillId="0" borderId="12" xfId="1" applyFont="1" applyBorder="1" applyAlignment="1">
      <alignment vertical="center" wrapText="1"/>
    </xf>
    <xf numFmtId="0" fontId="54" fillId="0" borderId="7" xfId="1" applyFont="1" applyBorder="1" applyAlignment="1">
      <alignment vertical="center" wrapText="1"/>
    </xf>
    <xf numFmtId="0" fontId="54" fillId="0" borderId="3" xfId="1" applyFont="1" applyBorder="1" applyAlignment="1">
      <alignment vertical="center" wrapText="1"/>
    </xf>
    <xf numFmtId="0" fontId="54" fillId="0" borderId="8" xfId="1" applyFont="1" applyBorder="1" applyAlignment="1">
      <alignment vertical="center" wrapText="1"/>
    </xf>
    <xf numFmtId="0" fontId="30" fillId="12" borderId="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wrapText="1"/>
    </xf>
    <xf numFmtId="0" fontId="30" fillId="0" borderId="2" xfId="0" applyFont="1" applyBorder="1" applyAlignment="1">
      <alignment wrapText="1"/>
    </xf>
    <xf numFmtId="0" fontId="17" fillId="0" borderId="11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top" wrapText="1"/>
    </xf>
    <xf numFmtId="0" fontId="30" fillId="0" borderId="2" xfId="0" applyFont="1" applyBorder="1" applyAlignment="1">
      <alignment horizontal="center" vertical="top" wrapText="1"/>
    </xf>
    <xf numFmtId="0" fontId="20" fillId="14" borderId="9" xfId="0" applyFont="1" applyFill="1" applyBorder="1" applyAlignment="1">
      <alignment horizontal="left"/>
    </xf>
    <xf numFmtId="0" fontId="8" fillId="14" borderId="10" xfId="0" applyFont="1" applyFill="1" applyBorder="1"/>
    <xf numFmtId="0" fontId="8" fillId="14" borderId="11" xfId="0" applyFont="1" applyFill="1" applyBorder="1"/>
    <xf numFmtId="0" fontId="5" fillId="9" borderId="13" xfId="0" applyFont="1" applyFill="1" applyBorder="1" applyAlignment="1">
      <alignment horizontal="left"/>
    </xf>
    <xf numFmtId="0" fontId="0" fillId="9" borderId="0" xfId="0" applyFill="1"/>
    <xf numFmtId="0" fontId="17" fillId="5" borderId="13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0" fillId="5" borderId="0" xfId="0" applyFill="1"/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0" fontId="0" fillId="14" borderId="11" xfId="0" applyFill="1" applyBorder="1"/>
    <xf numFmtId="2" fontId="53" fillId="0" borderId="5" xfId="1" applyNumberFormat="1" applyFont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2" xfId="0" applyBorder="1" applyAlignment="1">
      <alignment wrapText="1"/>
    </xf>
    <xf numFmtId="2" fontId="7" fillId="3" borderId="1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9" borderId="11" xfId="0" applyFill="1" applyBorder="1"/>
    <xf numFmtId="0" fontId="0" fillId="5" borderId="11" xfId="0" applyFill="1" applyBorder="1"/>
    <xf numFmtId="0" fontId="20" fillId="9" borderId="9" xfId="0" applyFont="1" applyFill="1" applyBorder="1" applyAlignment="1">
      <alignment horizontal="left"/>
    </xf>
    <xf numFmtId="0" fontId="8" fillId="9" borderId="10" xfId="0" applyFont="1" applyFill="1" applyBorder="1"/>
    <xf numFmtId="0" fontId="8" fillId="9" borderId="11" xfId="0" applyFont="1" applyFill="1" applyBorder="1"/>
    <xf numFmtId="0" fontId="20" fillId="5" borderId="9" xfId="0" applyFont="1" applyFill="1" applyBorder="1" applyAlignment="1">
      <alignment horizontal="left"/>
    </xf>
    <xf numFmtId="0" fontId="8" fillId="5" borderId="10" xfId="0" applyFont="1" applyFill="1" applyBorder="1"/>
    <xf numFmtId="0" fontId="8" fillId="5" borderId="11" xfId="0" applyFont="1" applyFill="1" applyBorder="1"/>
    <xf numFmtId="0" fontId="5" fillId="5" borderId="9" xfId="0" applyFont="1" applyFill="1" applyBorder="1" applyAlignment="1">
      <alignment horizontal="left"/>
    </xf>
    <xf numFmtId="0" fontId="16" fillId="0" borderId="0" xfId="1" applyFont="1" applyAlignment="1">
      <alignment wrapText="1"/>
    </xf>
    <xf numFmtId="0" fontId="8" fillId="0" borderId="0" xfId="1" applyAlignment="1">
      <alignment wrapText="1"/>
    </xf>
    <xf numFmtId="2" fontId="70" fillId="0" borderId="4" xfId="1" applyNumberFormat="1" applyFont="1" applyBorder="1" applyAlignment="1">
      <alignment horizontal="center" vertical="center" wrapText="1"/>
    </xf>
    <xf numFmtId="0" fontId="72" fillId="0" borderId="5" xfId="1" applyFont="1" applyBorder="1" applyAlignment="1">
      <alignment vertical="center" wrapText="1"/>
    </xf>
    <xf numFmtId="0" fontId="72" fillId="0" borderId="6" xfId="1" applyFont="1" applyBorder="1" applyAlignment="1">
      <alignment wrapText="1"/>
    </xf>
    <xf numFmtId="0" fontId="72" fillId="0" borderId="13" xfId="1" applyFont="1" applyBorder="1" applyAlignment="1">
      <alignment vertical="center" wrapText="1"/>
    </xf>
    <xf numFmtId="0" fontId="72" fillId="0" borderId="0" xfId="1" applyFont="1" applyAlignment="1">
      <alignment vertical="center" wrapText="1"/>
    </xf>
    <xf numFmtId="0" fontId="72" fillId="0" borderId="12" xfId="1" applyFont="1" applyBorder="1" applyAlignment="1">
      <alignment wrapText="1"/>
    </xf>
    <xf numFmtId="0" fontId="72" fillId="0" borderId="7" xfId="1" applyFont="1" applyBorder="1" applyAlignment="1">
      <alignment vertical="center" wrapText="1"/>
    </xf>
    <xf numFmtId="0" fontId="72" fillId="0" borderId="3" xfId="1" applyFont="1" applyBorder="1" applyAlignment="1">
      <alignment vertical="center" wrapText="1"/>
    </xf>
    <xf numFmtId="0" fontId="72" fillId="0" borderId="8" xfId="1" applyFont="1" applyBorder="1" applyAlignment="1">
      <alignment wrapText="1"/>
    </xf>
    <xf numFmtId="0" fontId="73" fillId="0" borderId="9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2" fillId="3" borderId="0" xfId="1" applyFont="1" applyFill="1" applyAlignment="1">
      <alignment horizontal="left" vertical="center"/>
    </xf>
    <xf numFmtId="0" fontId="8" fillId="0" borderId="0" xfId="1" applyAlignment="1">
      <alignment vertical="center"/>
    </xf>
    <xf numFmtId="0" fontId="2" fillId="3" borderId="0" xfId="1" applyFont="1" applyFill="1" applyAlignment="1">
      <alignment vertical="center"/>
    </xf>
    <xf numFmtId="0" fontId="2" fillId="3" borderId="0" xfId="1" applyFont="1" applyFill="1" applyAlignment="1">
      <alignment horizontal="center" vertical="center"/>
    </xf>
    <xf numFmtId="0" fontId="8" fillId="0" borderId="0" xfId="1" applyAlignment="1">
      <alignment horizontal="center" vertical="center"/>
    </xf>
    <xf numFmtId="0" fontId="17" fillId="3" borderId="0" xfId="1" applyFont="1" applyFill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/>
    </xf>
    <xf numFmtId="0" fontId="8" fillId="0" borderId="0" xfId="1"/>
    <xf numFmtId="0" fontId="3" fillId="9" borderId="0" xfId="1" applyFont="1" applyFill="1" applyAlignment="1">
      <alignment horizontal="left"/>
    </xf>
    <xf numFmtId="0" fontId="8" fillId="9" borderId="0" xfId="1" applyFill="1"/>
    <xf numFmtId="0" fontId="2" fillId="17" borderId="9" xfId="1" applyFont="1" applyFill="1" applyBorder="1" applyAlignment="1">
      <alignment horizontal="center" wrapText="1"/>
    </xf>
    <xf numFmtId="0" fontId="40" fillId="17" borderId="10" xfId="1" applyFont="1" applyFill="1" applyBorder="1" applyAlignment="1">
      <alignment horizontal="center" wrapText="1"/>
    </xf>
    <xf numFmtId="0" fontId="8" fillId="17" borderId="10" xfId="1" applyFill="1" applyBorder="1" applyAlignment="1">
      <alignment horizontal="center" wrapText="1"/>
    </xf>
    <xf numFmtId="0" fontId="2" fillId="0" borderId="14" xfId="1" applyFont="1" applyBorder="1"/>
    <xf numFmtId="0" fontId="40" fillId="0" borderId="14" xfId="1" applyFont="1" applyBorder="1"/>
    <xf numFmtId="0" fontId="40" fillId="0" borderId="14" xfId="1" applyFont="1" applyBorder="1" applyAlignment="1">
      <alignment horizontal="center"/>
    </xf>
    <xf numFmtId="0" fontId="1" fillId="0" borderId="14" xfId="1" applyFont="1" applyBorder="1"/>
    <xf numFmtId="0" fontId="8" fillId="0" borderId="14" xfId="1" applyBorder="1"/>
    <xf numFmtId="0" fontId="8" fillId="0" borderId="14" xfId="1" applyBorder="1" applyAlignment="1">
      <alignment horizontal="center"/>
    </xf>
  </cellXfs>
  <cellStyles count="4">
    <cellStyle name="Обычный" xfId="0" builtinId="0"/>
    <cellStyle name="Обычный 2" xfId="1" xr:uid="{00000000-0005-0000-0000-000001000000}"/>
    <cellStyle name="Процентный 2" xfId="2" xr:uid="{00000000-0005-0000-0000-000002000000}"/>
    <cellStyle name="Процентный 3" xfId="3" xr:uid="{00000000-0005-0000-0000-000003000000}"/>
  </cellStyles>
  <dxfs count="0"/>
  <tableStyles count="0" defaultTableStyle="TableStyleMedium2" defaultPivotStyle="PivotStyleLight16"/>
  <colors>
    <mruColors>
      <color rgb="FF969696"/>
      <color rgb="FFFF3300"/>
      <color rgb="FFFFFFCC"/>
      <color rgb="FF3B2FD9"/>
      <color rgb="FFFF3399"/>
      <color rgb="FF996633"/>
      <color rgb="FF0099FF"/>
      <color rgb="FF99FF99"/>
      <color rgb="FFFAD706"/>
      <color rgb="FF9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6.png"/><Relationship Id="rId18" Type="http://schemas.openxmlformats.org/officeDocument/2006/relationships/image" Target="../media/image131.png"/><Relationship Id="rId26" Type="http://schemas.openxmlformats.org/officeDocument/2006/relationships/image" Target="../media/image139.png"/><Relationship Id="rId39" Type="http://schemas.openxmlformats.org/officeDocument/2006/relationships/image" Target="../media/image152.png"/><Relationship Id="rId21" Type="http://schemas.openxmlformats.org/officeDocument/2006/relationships/image" Target="../media/image134.png"/><Relationship Id="rId34" Type="http://schemas.openxmlformats.org/officeDocument/2006/relationships/image" Target="../media/image147.png"/><Relationship Id="rId42" Type="http://schemas.openxmlformats.org/officeDocument/2006/relationships/image" Target="../media/image155.jpeg"/><Relationship Id="rId47" Type="http://schemas.openxmlformats.org/officeDocument/2006/relationships/image" Target="../media/image160.jpeg"/><Relationship Id="rId50" Type="http://schemas.openxmlformats.org/officeDocument/2006/relationships/image" Target="../media/image163.png"/><Relationship Id="rId55" Type="http://schemas.openxmlformats.org/officeDocument/2006/relationships/image" Target="../media/image168.png"/><Relationship Id="rId63" Type="http://schemas.openxmlformats.org/officeDocument/2006/relationships/image" Target="../media/image176.png"/><Relationship Id="rId68" Type="http://schemas.openxmlformats.org/officeDocument/2006/relationships/image" Target="../media/image181.png"/><Relationship Id="rId76" Type="http://schemas.openxmlformats.org/officeDocument/2006/relationships/image" Target="../media/image189.png"/><Relationship Id="rId7" Type="http://schemas.openxmlformats.org/officeDocument/2006/relationships/image" Target="../media/image120.png"/><Relationship Id="rId71" Type="http://schemas.openxmlformats.org/officeDocument/2006/relationships/image" Target="../media/image184.png"/><Relationship Id="rId2" Type="http://schemas.openxmlformats.org/officeDocument/2006/relationships/image" Target="../media/image115.png"/><Relationship Id="rId16" Type="http://schemas.openxmlformats.org/officeDocument/2006/relationships/image" Target="../media/image129.png"/><Relationship Id="rId29" Type="http://schemas.openxmlformats.org/officeDocument/2006/relationships/image" Target="../media/image142.png"/><Relationship Id="rId11" Type="http://schemas.openxmlformats.org/officeDocument/2006/relationships/image" Target="../media/image124.png"/><Relationship Id="rId24" Type="http://schemas.openxmlformats.org/officeDocument/2006/relationships/image" Target="../media/image137.png"/><Relationship Id="rId32" Type="http://schemas.openxmlformats.org/officeDocument/2006/relationships/image" Target="../media/image145.png"/><Relationship Id="rId37" Type="http://schemas.openxmlformats.org/officeDocument/2006/relationships/image" Target="../media/image150.png"/><Relationship Id="rId40" Type="http://schemas.openxmlformats.org/officeDocument/2006/relationships/image" Target="../media/image153.jpeg"/><Relationship Id="rId45" Type="http://schemas.openxmlformats.org/officeDocument/2006/relationships/image" Target="../media/image158.jpeg"/><Relationship Id="rId53" Type="http://schemas.openxmlformats.org/officeDocument/2006/relationships/image" Target="../media/image166.png"/><Relationship Id="rId58" Type="http://schemas.openxmlformats.org/officeDocument/2006/relationships/image" Target="../media/image171.png"/><Relationship Id="rId66" Type="http://schemas.openxmlformats.org/officeDocument/2006/relationships/image" Target="../media/image179.png"/><Relationship Id="rId74" Type="http://schemas.openxmlformats.org/officeDocument/2006/relationships/image" Target="../media/image187.png"/><Relationship Id="rId79" Type="http://schemas.openxmlformats.org/officeDocument/2006/relationships/image" Target="../media/image192.png"/><Relationship Id="rId5" Type="http://schemas.openxmlformats.org/officeDocument/2006/relationships/image" Target="../media/image118.png"/><Relationship Id="rId61" Type="http://schemas.openxmlformats.org/officeDocument/2006/relationships/image" Target="../media/image174.png"/><Relationship Id="rId82" Type="http://schemas.openxmlformats.org/officeDocument/2006/relationships/image" Target="../media/image195.jpeg"/><Relationship Id="rId10" Type="http://schemas.openxmlformats.org/officeDocument/2006/relationships/image" Target="../media/image123.png"/><Relationship Id="rId19" Type="http://schemas.openxmlformats.org/officeDocument/2006/relationships/image" Target="../media/image132.png"/><Relationship Id="rId31" Type="http://schemas.openxmlformats.org/officeDocument/2006/relationships/image" Target="../media/image144.png"/><Relationship Id="rId44" Type="http://schemas.openxmlformats.org/officeDocument/2006/relationships/image" Target="../media/image157.jpeg"/><Relationship Id="rId52" Type="http://schemas.openxmlformats.org/officeDocument/2006/relationships/image" Target="../media/image165.png"/><Relationship Id="rId60" Type="http://schemas.openxmlformats.org/officeDocument/2006/relationships/image" Target="../media/image173.png"/><Relationship Id="rId65" Type="http://schemas.openxmlformats.org/officeDocument/2006/relationships/image" Target="../media/image178.png"/><Relationship Id="rId73" Type="http://schemas.openxmlformats.org/officeDocument/2006/relationships/image" Target="../media/image186.png"/><Relationship Id="rId78" Type="http://schemas.openxmlformats.org/officeDocument/2006/relationships/image" Target="../media/image191.png"/><Relationship Id="rId81" Type="http://schemas.openxmlformats.org/officeDocument/2006/relationships/image" Target="../media/image194.png"/><Relationship Id="rId4" Type="http://schemas.openxmlformats.org/officeDocument/2006/relationships/image" Target="../media/image117.png"/><Relationship Id="rId9" Type="http://schemas.openxmlformats.org/officeDocument/2006/relationships/image" Target="../media/image122.png"/><Relationship Id="rId14" Type="http://schemas.openxmlformats.org/officeDocument/2006/relationships/image" Target="../media/image127.png"/><Relationship Id="rId22" Type="http://schemas.openxmlformats.org/officeDocument/2006/relationships/image" Target="../media/image135.png"/><Relationship Id="rId27" Type="http://schemas.openxmlformats.org/officeDocument/2006/relationships/image" Target="../media/image140.png"/><Relationship Id="rId30" Type="http://schemas.openxmlformats.org/officeDocument/2006/relationships/image" Target="../media/image143.png"/><Relationship Id="rId35" Type="http://schemas.openxmlformats.org/officeDocument/2006/relationships/image" Target="../media/image148.png"/><Relationship Id="rId43" Type="http://schemas.openxmlformats.org/officeDocument/2006/relationships/image" Target="../media/image156.jpeg"/><Relationship Id="rId48" Type="http://schemas.openxmlformats.org/officeDocument/2006/relationships/image" Target="../media/image161.png"/><Relationship Id="rId56" Type="http://schemas.openxmlformats.org/officeDocument/2006/relationships/image" Target="../media/image169.png"/><Relationship Id="rId64" Type="http://schemas.openxmlformats.org/officeDocument/2006/relationships/image" Target="../media/image177.png"/><Relationship Id="rId69" Type="http://schemas.openxmlformats.org/officeDocument/2006/relationships/image" Target="../media/image182.png"/><Relationship Id="rId77" Type="http://schemas.openxmlformats.org/officeDocument/2006/relationships/image" Target="../media/image190.png"/><Relationship Id="rId8" Type="http://schemas.openxmlformats.org/officeDocument/2006/relationships/image" Target="../media/image121.png"/><Relationship Id="rId51" Type="http://schemas.openxmlformats.org/officeDocument/2006/relationships/image" Target="../media/image164.png"/><Relationship Id="rId72" Type="http://schemas.openxmlformats.org/officeDocument/2006/relationships/image" Target="../media/image185.png"/><Relationship Id="rId80" Type="http://schemas.openxmlformats.org/officeDocument/2006/relationships/image" Target="../media/image193.png"/><Relationship Id="rId3" Type="http://schemas.openxmlformats.org/officeDocument/2006/relationships/image" Target="../media/image116.pn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5" Type="http://schemas.openxmlformats.org/officeDocument/2006/relationships/image" Target="../media/image138.png"/><Relationship Id="rId33" Type="http://schemas.openxmlformats.org/officeDocument/2006/relationships/image" Target="../media/image146.png"/><Relationship Id="rId38" Type="http://schemas.openxmlformats.org/officeDocument/2006/relationships/image" Target="../media/image151.jpeg"/><Relationship Id="rId46" Type="http://schemas.openxmlformats.org/officeDocument/2006/relationships/image" Target="../media/image159.jpeg"/><Relationship Id="rId59" Type="http://schemas.openxmlformats.org/officeDocument/2006/relationships/image" Target="../media/image172.png"/><Relationship Id="rId67" Type="http://schemas.openxmlformats.org/officeDocument/2006/relationships/image" Target="../media/image180.png"/><Relationship Id="rId20" Type="http://schemas.openxmlformats.org/officeDocument/2006/relationships/image" Target="../media/image133.png"/><Relationship Id="rId41" Type="http://schemas.openxmlformats.org/officeDocument/2006/relationships/image" Target="../media/image154.png"/><Relationship Id="rId54" Type="http://schemas.openxmlformats.org/officeDocument/2006/relationships/image" Target="../media/image167.png"/><Relationship Id="rId62" Type="http://schemas.openxmlformats.org/officeDocument/2006/relationships/image" Target="../media/image175.png"/><Relationship Id="rId70" Type="http://schemas.openxmlformats.org/officeDocument/2006/relationships/image" Target="../media/image183.png"/><Relationship Id="rId75" Type="http://schemas.openxmlformats.org/officeDocument/2006/relationships/image" Target="../media/image188.png"/><Relationship Id="rId1" Type="http://schemas.openxmlformats.org/officeDocument/2006/relationships/image" Target="../media/image114.png"/><Relationship Id="rId6" Type="http://schemas.openxmlformats.org/officeDocument/2006/relationships/image" Target="../media/image119.png"/><Relationship Id="rId15" Type="http://schemas.openxmlformats.org/officeDocument/2006/relationships/image" Target="../media/image128.png"/><Relationship Id="rId23" Type="http://schemas.openxmlformats.org/officeDocument/2006/relationships/image" Target="../media/image136.png"/><Relationship Id="rId28" Type="http://schemas.openxmlformats.org/officeDocument/2006/relationships/image" Target="../media/image141.png"/><Relationship Id="rId36" Type="http://schemas.openxmlformats.org/officeDocument/2006/relationships/image" Target="../media/image149.png"/><Relationship Id="rId49" Type="http://schemas.openxmlformats.org/officeDocument/2006/relationships/image" Target="../media/image162.png"/><Relationship Id="rId57" Type="http://schemas.openxmlformats.org/officeDocument/2006/relationships/image" Target="../media/image17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7.emf"/><Relationship Id="rId18" Type="http://schemas.openxmlformats.org/officeDocument/2006/relationships/image" Target="../media/image212.png"/><Relationship Id="rId26" Type="http://schemas.openxmlformats.org/officeDocument/2006/relationships/image" Target="../media/image220.emf"/><Relationship Id="rId39" Type="http://schemas.openxmlformats.org/officeDocument/2006/relationships/image" Target="../media/image233.png"/><Relationship Id="rId21" Type="http://schemas.openxmlformats.org/officeDocument/2006/relationships/image" Target="../media/image215.jpeg"/><Relationship Id="rId34" Type="http://schemas.openxmlformats.org/officeDocument/2006/relationships/image" Target="../media/image228.png"/><Relationship Id="rId42" Type="http://schemas.openxmlformats.org/officeDocument/2006/relationships/image" Target="../media/image236.png"/><Relationship Id="rId47" Type="http://schemas.openxmlformats.org/officeDocument/2006/relationships/image" Target="../media/image241.png"/><Relationship Id="rId50" Type="http://schemas.openxmlformats.org/officeDocument/2006/relationships/image" Target="../media/image244.png"/><Relationship Id="rId55" Type="http://schemas.openxmlformats.org/officeDocument/2006/relationships/image" Target="../media/image249.png"/><Relationship Id="rId7" Type="http://schemas.openxmlformats.org/officeDocument/2006/relationships/image" Target="../media/image201.emf"/><Relationship Id="rId12" Type="http://schemas.openxmlformats.org/officeDocument/2006/relationships/image" Target="../media/image206.emf"/><Relationship Id="rId17" Type="http://schemas.openxmlformats.org/officeDocument/2006/relationships/image" Target="../media/image211.emf"/><Relationship Id="rId25" Type="http://schemas.openxmlformats.org/officeDocument/2006/relationships/image" Target="../media/image219.emf"/><Relationship Id="rId33" Type="http://schemas.openxmlformats.org/officeDocument/2006/relationships/image" Target="../media/image227.emf"/><Relationship Id="rId38" Type="http://schemas.openxmlformats.org/officeDocument/2006/relationships/image" Target="../media/image232.png"/><Relationship Id="rId46" Type="http://schemas.openxmlformats.org/officeDocument/2006/relationships/image" Target="../media/image240.png"/><Relationship Id="rId2" Type="http://schemas.openxmlformats.org/officeDocument/2006/relationships/image" Target="../media/image16.png"/><Relationship Id="rId16" Type="http://schemas.openxmlformats.org/officeDocument/2006/relationships/image" Target="../media/image210.emf"/><Relationship Id="rId20" Type="http://schemas.openxmlformats.org/officeDocument/2006/relationships/image" Target="../media/image214.jpeg"/><Relationship Id="rId29" Type="http://schemas.openxmlformats.org/officeDocument/2006/relationships/image" Target="../media/image223.emf"/><Relationship Id="rId41" Type="http://schemas.openxmlformats.org/officeDocument/2006/relationships/image" Target="../media/image235.png"/><Relationship Id="rId54" Type="http://schemas.openxmlformats.org/officeDocument/2006/relationships/image" Target="../media/image248.png"/><Relationship Id="rId1" Type="http://schemas.openxmlformats.org/officeDocument/2006/relationships/image" Target="../media/image196.emf"/><Relationship Id="rId6" Type="http://schemas.openxmlformats.org/officeDocument/2006/relationships/image" Target="../media/image200.emf"/><Relationship Id="rId11" Type="http://schemas.openxmlformats.org/officeDocument/2006/relationships/image" Target="../media/image205.emf"/><Relationship Id="rId24" Type="http://schemas.openxmlformats.org/officeDocument/2006/relationships/image" Target="../media/image218.emf"/><Relationship Id="rId32" Type="http://schemas.openxmlformats.org/officeDocument/2006/relationships/image" Target="../media/image226.emf"/><Relationship Id="rId37" Type="http://schemas.openxmlformats.org/officeDocument/2006/relationships/image" Target="../media/image231.png"/><Relationship Id="rId40" Type="http://schemas.openxmlformats.org/officeDocument/2006/relationships/image" Target="../media/image234.png"/><Relationship Id="rId45" Type="http://schemas.openxmlformats.org/officeDocument/2006/relationships/image" Target="../media/image239.png"/><Relationship Id="rId53" Type="http://schemas.openxmlformats.org/officeDocument/2006/relationships/image" Target="../media/image247.png"/><Relationship Id="rId5" Type="http://schemas.openxmlformats.org/officeDocument/2006/relationships/image" Target="../media/image199.emf"/><Relationship Id="rId15" Type="http://schemas.openxmlformats.org/officeDocument/2006/relationships/image" Target="../media/image209.emf"/><Relationship Id="rId23" Type="http://schemas.openxmlformats.org/officeDocument/2006/relationships/image" Target="../media/image217.jpeg"/><Relationship Id="rId28" Type="http://schemas.openxmlformats.org/officeDocument/2006/relationships/image" Target="../media/image222.emf"/><Relationship Id="rId36" Type="http://schemas.openxmlformats.org/officeDocument/2006/relationships/image" Target="../media/image230.png"/><Relationship Id="rId49" Type="http://schemas.openxmlformats.org/officeDocument/2006/relationships/image" Target="../media/image243.png"/><Relationship Id="rId10" Type="http://schemas.openxmlformats.org/officeDocument/2006/relationships/image" Target="../media/image204.emf"/><Relationship Id="rId19" Type="http://schemas.openxmlformats.org/officeDocument/2006/relationships/image" Target="../media/image213.jpeg"/><Relationship Id="rId31" Type="http://schemas.openxmlformats.org/officeDocument/2006/relationships/image" Target="../media/image225.emf"/><Relationship Id="rId44" Type="http://schemas.openxmlformats.org/officeDocument/2006/relationships/image" Target="../media/image238.png"/><Relationship Id="rId52" Type="http://schemas.openxmlformats.org/officeDocument/2006/relationships/image" Target="../media/image246.png"/><Relationship Id="rId4" Type="http://schemas.openxmlformats.org/officeDocument/2006/relationships/image" Target="../media/image198.emf"/><Relationship Id="rId9" Type="http://schemas.openxmlformats.org/officeDocument/2006/relationships/image" Target="../media/image203.emf"/><Relationship Id="rId14" Type="http://schemas.openxmlformats.org/officeDocument/2006/relationships/image" Target="../media/image208.emf"/><Relationship Id="rId22" Type="http://schemas.openxmlformats.org/officeDocument/2006/relationships/image" Target="../media/image216.jpeg"/><Relationship Id="rId27" Type="http://schemas.openxmlformats.org/officeDocument/2006/relationships/image" Target="../media/image221.emf"/><Relationship Id="rId30" Type="http://schemas.openxmlformats.org/officeDocument/2006/relationships/image" Target="../media/image224.emf"/><Relationship Id="rId35" Type="http://schemas.openxmlformats.org/officeDocument/2006/relationships/image" Target="../media/image229.png"/><Relationship Id="rId43" Type="http://schemas.openxmlformats.org/officeDocument/2006/relationships/image" Target="../media/image237.png"/><Relationship Id="rId48" Type="http://schemas.openxmlformats.org/officeDocument/2006/relationships/image" Target="../media/image242.png"/><Relationship Id="rId8" Type="http://schemas.openxmlformats.org/officeDocument/2006/relationships/image" Target="../media/image202.emf"/><Relationship Id="rId51" Type="http://schemas.openxmlformats.org/officeDocument/2006/relationships/image" Target="../media/image245.png"/><Relationship Id="rId3" Type="http://schemas.openxmlformats.org/officeDocument/2006/relationships/image" Target="../media/image19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6.png"/><Relationship Id="rId13" Type="http://schemas.openxmlformats.org/officeDocument/2006/relationships/image" Target="../media/image261.png"/><Relationship Id="rId18" Type="http://schemas.openxmlformats.org/officeDocument/2006/relationships/image" Target="../media/image266.emf"/><Relationship Id="rId3" Type="http://schemas.openxmlformats.org/officeDocument/2006/relationships/image" Target="../media/image251.png"/><Relationship Id="rId7" Type="http://schemas.openxmlformats.org/officeDocument/2006/relationships/image" Target="../media/image255.png"/><Relationship Id="rId12" Type="http://schemas.openxmlformats.org/officeDocument/2006/relationships/image" Target="../media/image260.png"/><Relationship Id="rId17" Type="http://schemas.openxmlformats.org/officeDocument/2006/relationships/image" Target="../media/image265.png"/><Relationship Id="rId2" Type="http://schemas.openxmlformats.org/officeDocument/2006/relationships/image" Target="../media/image250.png"/><Relationship Id="rId16" Type="http://schemas.openxmlformats.org/officeDocument/2006/relationships/image" Target="../media/image264.png"/><Relationship Id="rId1" Type="http://schemas.openxmlformats.org/officeDocument/2006/relationships/image" Target="../media/image16.png"/><Relationship Id="rId6" Type="http://schemas.openxmlformats.org/officeDocument/2006/relationships/image" Target="../media/image254.png"/><Relationship Id="rId11" Type="http://schemas.openxmlformats.org/officeDocument/2006/relationships/image" Target="../media/image259.png"/><Relationship Id="rId5" Type="http://schemas.openxmlformats.org/officeDocument/2006/relationships/image" Target="../media/image253.emf"/><Relationship Id="rId15" Type="http://schemas.openxmlformats.org/officeDocument/2006/relationships/image" Target="../media/image263.png"/><Relationship Id="rId10" Type="http://schemas.openxmlformats.org/officeDocument/2006/relationships/image" Target="../media/image258.png"/><Relationship Id="rId19" Type="http://schemas.openxmlformats.org/officeDocument/2006/relationships/image" Target="../media/image267.png"/><Relationship Id="rId4" Type="http://schemas.openxmlformats.org/officeDocument/2006/relationships/image" Target="../media/image252.emf"/><Relationship Id="rId9" Type="http://schemas.openxmlformats.org/officeDocument/2006/relationships/image" Target="../media/image257.png"/><Relationship Id="rId14" Type="http://schemas.openxmlformats.org/officeDocument/2006/relationships/image" Target="../media/image2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393701</xdr:colOff>
      <xdr:row>743</xdr:row>
      <xdr:rowOff>1</xdr:rowOff>
    </xdr:from>
    <xdr:to>
      <xdr:col>5</xdr:col>
      <xdr:colOff>1786633</xdr:colOff>
      <xdr:row>751</xdr:row>
      <xdr:rowOff>129765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4C1B02C5-75BD-41D2-AD6D-A74CAC95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1" y="117614701"/>
          <a:ext cx="1392932" cy="1221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714</xdr:row>
      <xdr:rowOff>25400</xdr:rowOff>
    </xdr:from>
    <xdr:to>
      <xdr:col>5</xdr:col>
      <xdr:colOff>1666240</xdr:colOff>
      <xdr:row>718</xdr:row>
      <xdr:rowOff>113030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4EDE8C97-9735-4BBB-873B-6C5148482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113372900"/>
          <a:ext cx="1615440" cy="671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698390</xdr:colOff>
      <xdr:row>710</xdr:row>
      <xdr:rowOff>19050</xdr:rowOff>
    </xdr:from>
    <xdr:to>
      <xdr:col>5</xdr:col>
      <xdr:colOff>1755846</xdr:colOff>
      <xdr:row>715</xdr:row>
      <xdr:rowOff>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EC81E7A1-6F97-47CE-ADCA-4F7A2442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890" y="112782350"/>
          <a:ext cx="1057456" cy="61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603250</xdr:colOff>
      <xdr:row>687</xdr:row>
      <xdr:rowOff>133181</xdr:rowOff>
    </xdr:from>
    <xdr:to>
      <xdr:col>5</xdr:col>
      <xdr:colOff>1739900</xdr:colOff>
      <xdr:row>695</xdr:row>
      <xdr:rowOff>118406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BCB738C0-1AF5-4CE7-BD93-F424EB2E3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109442081"/>
          <a:ext cx="1136650" cy="128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819150</xdr:colOff>
      <xdr:row>652</xdr:row>
      <xdr:rowOff>113332</xdr:rowOff>
    </xdr:from>
    <xdr:to>
      <xdr:col>5</xdr:col>
      <xdr:colOff>1720850</xdr:colOff>
      <xdr:row>657</xdr:row>
      <xdr:rowOff>161289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90C44D7F-A7D0-43DF-ADDF-281A8EFA2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03808832"/>
          <a:ext cx="901700" cy="80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520817</xdr:colOff>
      <xdr:row>577</xdr:row>
      <xdr:rowOff>42333</xdr:rowOff>
    </xdr:from>
    <xdr:to>
      <xdr:col>5</xdr:col>
      <xdr:colOff>1009651</xdr:colOff>
      <xdr:row>581</xdr:row>
      <xdr:rowOff>50800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EC409CAA-AA4C-472F-B773-C7CD0AF76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317" y="91977633"/>
          <a:ext cx="488834" cy="49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</xdr:colOff>
      <xdr:row>425</xdr:row>
      <xdr:rowOff>19050</xdr:rowOff>
    </xdr:from>
    <xdr:to>
      <xdr:col>5</xdr:col>
      <xdr:colOff>1325653</xdr:colOff>
      <xdr:row>431</xdr:row>
      <xdr:rowOff>72770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909D59B7-01C2-4DAC-9A06-8A8C2DD6D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200" y="67875150"/>
          <a:ext cx="1312953" cy="104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1200150</xdr:colOff>
      <xdr:row>406</xdr:row>
      <xdr:rowOff>88264</xdr:rowOff>
    </xdr:from>
    <xdr:to>
      <xdr:col>5</xdr:col>
      <xdr:colOff>1765300</xdr:colOff>
      <xdr:row>412</xdr:row>
      <xdr:rowOff>72389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C89C1BDB-7AE5-4132-AD48-52C72B74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1650" y="66801364"/>
          <a:ext cx="5651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857250</xdr:colOff>
      <xdr:row>332</xdr:row>
      <xdr:rowOff>50800</xdr:rowOff>
    </xdr:from>
    <xdr:to>
      <xdr:col>5</xdr:col>
      <xdr:colOff>1450851</xdr:colOff>
      <xdr:row>336</xdr:row>
      <xdr:rowOff>8890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D1FFFED5-894F-4B51-9624-28BF46B3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0" y="52565300"/>
          <a:ext cx="593601" cy="567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260350</xdr:colOff>
      <xdr:row>314</xdr:row>
      <xdr:rowOff>12700</xdr:rowOff>
    </xdr:from>
    <xdr:to>
      <xdr:col>5</xdr:col>
      <xdr:colOff>1510030</xdr:colOff>
      <xdr:row>320</xdr:row>
      <xdr:rowOff>57150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FDD9AD47-D387-47C4-AD6C-B0FE6138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850" y="49631600"/>
          <a:ext cx="1249680" cy="90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750570</xdr:colOff>
      <xdr:row>163</xdr:row>
      <xdr:rowOff>171450</xdr:rowOff>
    </xdr:from>
    <xdr:to>
      <xdr:col>5</xdr:col>
      <xdr:colOff>1772920</xdr:colOff>
      <xdr:row>168</xdr:row>
      <xdr:rowOff>56335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2C2CD31-4C72-45D2-B21A-1D49D1A24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4610" y="25515570"/>
          <a:ext cx="1022350" cy="6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21590</xdr:colOff>
      <xdr:row>158</xdr:row>
      <xdr:rowOff>167640</xdr:rowOff>
    </xdr:from>
    <xdr:to>
      <xdr:col>5</xdr:col>
      <xdr:colOff>1170940</xdr:colOff>
      <xdr:row>164</xdr:row>
      <xdr:rowOff>33205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80576BA-839A-4786-AA43-53BF8C0D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5630" y="24879300"/>
          <a:ext cx="1149350" cy="67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153</xdr:row>
      <xdr:rowOff>174752</xdr:rowOff>
    </xdr:from>
    <xdr:to>
      <xdr:col>5</xdr:col>
      <xdr:colOff>1504950</xdr:colOff>
      <xdr:row>159</xdr:row>
      <xdr:rowOff>27069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3ACD40E-76C4-4AAE-837F-BF9E1DBF6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23904702"/>
          <a:ext cx="1409700" cy="91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137</xdr:row>
      <xdr:rowOff>12700</xdr:rowOff>
    </xdr:from>
    <xdr:to>
      <xdr:col>5</xdr:col>
      <xdr:colOff>1451610</xdr:colOff>
      <xdr:row>141</xdr:row>
      <xdr:rowOff>171450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12E67B1-9AAD-4046-99B0-ADD722F1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050" y="21329650"/>
          <a:ext cx="1242060" cy="86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146050</xdr:colOff>
      <xdr:row>104</xdr:row>
      <xdr:rowOff>103770</xdr:rowOff>
    </xdr:from>
    <xdr:to>
      <xdr:col>5</xdr:col>
      <xdr:colOff>1536700</xdr:colOff>
      <xdr:row>110</xdr:row>
      <xdr:rowOff>44607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7449285-8F9C-4A8C-832C-D7959D95F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550" y="16162920"/>
          <a:ext cx="1390650" cy="75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316230</xdr:colOff>
      <xdr:row>0</xdr:row>
      <xdr:rowOff>45720</xdr:rowOff>
    </xdr:from>
    <xdr:to>
      <xdr:col>0</xdr:col>
      <xdr:colOff>2648494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618A46B-FDDB-4A98-AA45-A381528C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" y="45720"/>
          <a:ext cx="232791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275167</xdr:colOff>
      <xdr:row>17</xdr:row>
      <xdr:rowOff>141817</xdr:rowOff>
    </xdr:from>
    <xdr:to>
      <xdr:col>5</xdr:col>
      <xdr:colOff>1425787</xdr:colOff>
      <xdr:row>23</xdr:row>
      <xdr:rowOff>36830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1F30DA7-FF77-4830-A2BF-F7E77397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67" y="3310467"/>
          <a:ext cx="1150620" cy="96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7</xdr:row>
      <xdr:rowOff>95250</xdr:rowOff>
    </xdr:from>
    <xdr:to>
      <xdr:col>5</xdr:col>
      <xdr:colOff>1577340</xdr:colOff>
      <xdr:row>13</xdr:row>
      <xdr:rowOff>71120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038B435-3712-411A-80DC-B35430E6D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800" y="1574800"/>
          <a:ext cx="1463040" cy="104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29</xdr:row>
      <xdr:rowOff>133350</xdr:rowOff>
    </xdr:from>
    <xdr:to>
      <xdr:col>5</xdr:col>
      <xdr:colOff>1760220</xdr:colOff>
      <xdr:row>36</xdr:row>
      <xdr:rowOff>142240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12991FA-B015-4330-B614-6CFFBF78A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00" y="5346700"/>
          <a:ext cx="1722120" cy="1253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187694</xdr:colOff>
      <xdr:row>42</xdr:row>
      <xdr:rowOff>3916</xdr:rowOff>
    </xdr:from>
    <xdr:to>
      <xdr:col>5</xdr:col>
      <xdr:colOff>1511300</xdr:colOff>
      <xdr:row>47</xdr:row>
      <xdr:rowOff>63500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2412E32-A800-4FD4-BC45-36F1D9C93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9194" y="7427066"/>
          <a:ext cx="1323606" cy="948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260350</xdr:colOff>
      <xdr:row>72</xdr:row>
      <xdr:rowOff>6349</xdr:rowOff>
    </xdr:from>
    <xdr:to>
      <xdr:col>5</xdr:col>
      <xdr:colOff>1358900</xdr:colOff>
      <xdr:row>81</xdr:row>
      <xdr:rowOff>95452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E12C520-F139-40BD-A43B-42E94838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850" y="10934699"/>
          <a:ext cx="1098550" cy="1562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177800</xdr:colOff>
      <xdr:row>82</xdr:row>
      <xdr:rowOff>139700</xdr:rowOff>
    </xdr:from>
    <xdr:to>
      <xdr:col>5</xdr:col>
      <xdr:colOff>1555750</xdr:colOff>
      <xdr:row>88</xdr:row>
      <xdr:rowOff>125842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777FEA5-2668-4EB0-8E77-6A05047C4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2541250"/>
          <a:ext cx="1377950" cy="1052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97</xdr:row>
      <xdr:rowOff>25210</xdr:rowOff>
    </xdr:from>
    <xdr:to>
      <xdr:col>5</xdr:col>
      <xdr:colOff>1390650</xdr:colOff>
      <xdr:row>102</xdr:row>
      <xdr:rowOff>18661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9065FB0-35EF-47D7-B702-E31525E1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150" y="14839760"/>
          <a:ext cx="1143000" cy="88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260350</xdr:colOff>
      <xdr:row>90</xdr:row>
      <xdr:rowOff>6350</xdr:rowOff>
    </xdr:from>
    <xdr:to>
      <xdr:col>5</xdr:col>
      <xdr:colOff>1370503</xdr:colOff>
      <xdr:row>95</xdr:row>
      <xdr:rowOff>26458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E0647A8-998D-4D37-A53E-1DC5FCF96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850" y="13703300"/>
          <a:ext cx="1110153" cy="909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298450</xdr:colOff>
      <xdr:row>111</xdr:row>
      <xdr:rowOff>29400</xdr:rowOff>
    </xdr:from>
    <xdr:to>
      <xdr:col>5</xdr:col>
      <xdr:colOff>1371600</xdr:colOff>
      <xdr:row>115</xdr:row>
      <xdr:rowOff>141843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7E90F52-0D58-497B-A643-B35742F2A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950" y="17079150"/>
          <a:ext cx="1073150" cy="82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349250</xdr:colOff>
      <xdr:row>117</xdr:row>
      <xdr:rowOff>20814</xdr:rowOff>
    </xdr:from>
    <xdr:to>
      <xdr:col>5</xdr:col>
      <xdr:colOff>1193800</xdr:colOff>
      <xdr:row>121</xdr:row>
      <xdr:rowOff>160161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A2E47F2-90FE-4AFC-B0CF-C81006B8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8137364"/>
          <a:ext cx="844550" cy="72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158750</xdr:colOff>
      <xdr:row>123</xdr:row>
      <xdr:rowOff>50800</xdr:rowOff>
    </xdr:from>
    <xdr:to>
      <xdr:col>5</xdr:col>
      <xdr:colOff>1492250</xdr:colOff>
      <xdr:row>128</xdr:row>
      <xdr:rowOff>888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2EDB8F8-851D-4999-AFF0-1FFF53F6E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9119850"/>
          <a:ext cx="1333500" cy="83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146051</xdr:colOff>
      <xdr:row>130</xdr:row>
      <xdr:rowOff>24032</xdr:rowOff>
    </xdr:from>
    <xdr:to>
      <xdr:col>5</xdr:col>
      <xdr:colOff>1530350</xdr:colOff>
      <xdr:row>136</xdr:row>
      <xdr:rowOff>34824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B1F9EB5-6862-4BA9-A8BE-907A66B3E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551" y="20223382"/>
          <a:ext cx="1384299" cy="107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</xdr:colOff>
      <xdr:row>143</xdr:row>
      <xdr:rowOff>0</xdr:rowOff>
    </xdr:from>
    <xdr:to>
      <xdr:col>5</xdr:col>
      <xdr:colOff>1545590</xdr:colOff>
      <xdr:row>152</xdr:row>
      <xdr:rowOff>13970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F2269FF-C98A-4EDA-B9FB-EBB858362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2256750"/>
          <a:ext cx="1463040" cy="160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166</xdr:row>
      <xdr:rowOff>132546</xdr:rowOff>
    </xdr:from>
    <xdr:to>
      <xdr:col>5</xdr:col>
      <xdr:colOff>825500</xdr:colOff>
      <xdr:row>171</xdr:row>
      <xdr:rowOff>6349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EBC18DF-D2C1-445E-AB9C-611AB05F3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490" y="25880526"/>
          <a:ext cx="781050" cy="62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192706</xdr:colOff>
      <xdr:row>173</xdr:row>
      <xdr:rowOff>139700</xdr:rowOff>
    </xdr:from>
    <xdr:to>
      <xdr:col>5</xdr:col>
      <xdr:colOff>866139</xdr:colOff>
      <xdr:row>182</xdr:row>
      <xdr:rowOff>158750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28881BA-2DD2-4061-9300-994461201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746" y="26901140"/>
          <a:ext cx="673433" cy="159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955040</xdr:colOff>
      <xdr:row>182</xdr:row>
      <xdr:rowOff>82550</xdr:rowOff>
    </xdr:from>
    <xdr:to>
      <xdr:col>5</xdr:col>
      <xdr:colOff>1617980</xdr:colOff>
      <xdr:row>194</xdr:row>
      <xdr:rowOff>30480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4637AFC7-EF42-4946-A9EA-0114EF543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9080" y="28421330"/>
          <a:ext cx="662940" cy="195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194</xdr:row>
      <xdr:rowOff>44450</xdr:rowOff>
    </xdr:from>
    <xdr:to>
      <xdr:col>5</xdr:col>
      <xdr:colOff>764875</xdr:colOff>
      <xdr:row>203</xdr:row>
      <xdr:rowOff>138430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4CB5DB2-CF1D-42C1-A064-1EF734817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550" y="30708600"/>
          <a:ext cx="745825" cy="159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800100</xdr:colOff>
      <xdr:row>203</xdr:row>
      <xdr:rowOff>107950</xdr:rowOff>
    </xdr:from>
    <xdr:to>
      <xdr:col>5</xdr:col>
      <xdr:colOff>1508760</xdr:colOff>
      <xdr:row>215</xdr:row>
      <xdr:rowOff>40640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E6E41BD-F986-4302-BF8F-E8215BFF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600" y="32270700"/>
          <a:ext cx="708660" cy="1964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218</xdr:row>
      <xdr:rowOff>12700</xdr:rowOff>
    </xdr:from>
    <xdr:to>
      <xdr:col>5</xdr:col>
      <xdr:colOff>1334770</xdr:colOff>
      <xdr:row>225</xdr:row>
      <xdr:rowOff>80010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7269723-F088-4FAF-AA7D-21AA948B6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34664650"/>
          <a:ext cx="922020" cy="1108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569021</xdr:colOff>
      <xdr:row>227</xdr:row>
      <xdr:rowOff>127000</xdr:rowOff>
    </xdr:from>
    <xdr:to>
      <xdr:col>5</xdr:col>
      <xdr:colOff>970120</xdr:colOff>
      <xdr:row>233</xdr:row>
      <xdr:rowOff>62230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3B9E0CC-1CDF-4355-8185-549098A95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0521" y="36074350"/>
          <a:ext cx="401099" cy="1027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425450</xdr:colOff>
      <xdr:row>235</xdr:row>
      <xdr:rowOff>20498</xdr:rowOff>
    </xdr:from>
    <xdr:to>
      <xdr:col>5</xdr:col>
      <xdr:colOff>1104900</xdr:colOff>
      <xdr:row>244</xdr:row>
      <xdr:rowOff>157580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365010B-F164-4AF5-855C-D27315E2C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37339448"/>
          <a:ext cx="679450" cy="1495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244</xdr:row>
      <xdr:rowOff>152400</xdr:rowOff>
    </xdr:from>
    <xdr:to>
      <xdr:col>5</xdr:col>
      <xdr:colOff>1080405</xdr:colOff>
      <xdr:row>248</xdr:row>
      <xdr:rowOff>97790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A7AFBBA-36E2-46B4-A6AE-A3278A3C4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38830250"/>
          <a:ext cx="1023255" cy="478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1257300</xdr:colOff>
      <xdr:row>244</xdr:row>
      <xdr:rowOff>82550</xdr:rowOff>
    </xdr:from>
    <xdr:to>
      <xdr:col>5</xdr:col>
      <xdr:colOff>1691640</xdr:colOff>
      <xdr:row>248</xdr:row>
      <xdr:rowOff>153670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728FC28-0C36-4F73-A924-0FEAF865B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8800" y="38760400"/>
          <a:ext cx="434340" cy="604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469900</xdr:colOff>
      <xdr:row>250</xdr:row>
      <xdr:rowOff>57149</xdr:rowOff>
    </xdr:from>
    <xdr:to>
      <xdr:col>5</xdr:col>
      <xdr:colOff>1144270</xdr:colOff>
      <xdr:row>260</xdr:row>
      <xdr:rowOff>25743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C5E9A4A0-33D7-4346-9DC3-100E9411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1400" y="39630349"/>
          <a:ext cx="674370" cy="1619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262</xdr:row>
      <xdr:rowOff>82550</xdr:rowOff>
    </xdr:from>
    <xdr:to>
      <xdr:col>5</xdr:col>
      <xdr:colOff>1190808</xdr:colOff>
      <xdr:row>267</xdr:row>
      <xdr:rowOff>158750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83B93D5-E21D-484C-84F2-C4A138E6D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3950" y="41509950"/>
          <a:ext cx="638358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271</xdr:row>
      <xdr:rowOff>92322</xdr:rowOff>
    </xdr:from>
    <xdr:to>
      <xdr:col>5</xdr:col>
      <xdr:colOff>1276350</xdr:colOff>
      <xdr:row>276</xdr:row>
      <xdr:rowOff>105409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1A0DF773-01D5-4F27-AA6B-7E547EB79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42878622"/>
          <a:ext cx="742950" cy="83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505168</xdr:colOff>
      <xdr:row>279</xdr:row>
      <xdr:rowOff>12700</xdr:rowOff>
    </xdr:from>
    <xdr:to>
      <xdr:col>5</xdr:col>
      <xdr:colOff>1195069</xdr:colOff>
      <xdr:row>287</xdr:row>
      <xdr:rowOff>133350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8C13B103-5C1F-48A0-8B70-46F821CA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6668" y="43992800"/>
          <a:ext cx="689901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120650</xdr:colOff>
      <xdr:row>290</xdr:row>
      <xdr:rowOff>63500</xdr:rowOff>
    </xdr:from>
    <xdr:to>
      <xdr:col>5</xdr:col>
      <xdr:colOff>1067654</xdr:colOff>
      <xdr:row>296</xdr:row>
      <xdr:rowOff>91440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C396E85D-C082-480F-B212-ED772FFC4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5847000"/>
          <a:ext cx="947004" cy="1018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1092200</xdr:colOff>
      <xdr:row>295</xdr:row>
      <xdr:rowOff>120650</xdr:rowOff>
    </xdr:from>
    <xdr:to>
      <xdr:col>5</xdr:col>
      <xdr:colOff>1625600</xdr:colOff>
      <xdr:row>305</xdr:row>
      <xdr:rowOff>115570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C45EA008-E1B3-4BFD-BF22-0D6D3A84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46729650"/>
          <a:ext cx="533400" cy="1487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198046</xdr:colOff>
      <xdr:row>309</xdr:row>
      <xdr:rowOff>50800</xdr:rowOff>
    </xdr:from>
    <xdr:to>
      <xdr:col>5</xdr:col>
      <xdr:colOff>1604009</xdr:colOff>
      <xdr:row>314</xdr:row>
      <xdr:rowOff>25400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42BEAA3-09F9-417A-B859-9E6F3F0F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546" y="48780700"/>
          <a:ext cx="1405963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234950</xdr:colOff>
      <xdr:row>320</xdr:row>
      <xdr:rowOff>57378</xdr:rowOff>
    </xdr:from>
    <xdr:to>
      <xdr:col>5</xdr:col>
      <xdr:colOff>1498600</xdr:colOff>
      <xdr:row>325</xdr:row>
      <xdr:rowOff>120650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3C360419-AEF2-44C5-AABC-221449D8E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50539878"/>
          <a:ext cx="1263650" cy="952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327</xdr:row>
      <xdr:rowOff>44450</xdr:rowOff>
    </xdr:from>
    <xdr:to>
      <xdr:col>5</xdr:col>
      <xdr:colOff>1663700</xdr:colOff>
      <xdr:row>332</xdr:row>
      <xdr:rowOff>54058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9A173F13-CDFB-49C7-841F-BA6D63F2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850" y="51669950"/>
          <a:ext cx="1530350" cy="898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177800</xdr:colOff>
      <xdr:row>332</xdr:row>
      <xdr:rowOff>38100</xdr:rowOff>
    </xdr:from>
    <xdr:to>
      <xdr:col>5</xdr:col>
      <xdr:colOff>813607</xdr:colOff>
      <xdr:row>336</xdr:row>
      <xdr:rowOff>38100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7F254E55-066E-49EA-A0D2-7EA9D4C9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52552600"/>
          <a:ext cx="635807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279400</xdr:colOff>
      <xdr:row>339</xdr:row>
      <xdr:rowOff>31750</xdr:rowOff>
    </xdr:from>
    <xdr:to>
      <xdr:col>5</xdr:col>
      <xdr:colOff>1416050</xdr:colOff>
      <xdr:row>343</xdr:row>
      <xdr:rowOff>14618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EEBCF80E-F3D2-4F62-872A-C5E106A53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53600350"/>
          <a:ext cx="1136650" cy="69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348</xdr:row>
      <xdr:rowOff>173072</xdr:rowOff>
    </xdr:from>
    <xdr:to>
      <xdr:col>5</xdr:col>
      <xdr:colOff>1485900</xdr:colOff>
      <xdr:row>353</xdr:row>
      <xdr:rowOff>97541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27E8867-7FFC-42C5-88CF-0791CDF0A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9150" y="55252972"/>
          <a:ext cx="1238250" cy="81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273050</xdr:colOff>
      <xdr:row>358</xdr:row>
      <xdr:rowOff>69850</xdr:rowOff>
    </xdr:from>
    <xdr:to>
      <xdr:col>5</xdr:col>
      <xdr:colOff>1555750</xdr:colOff>
      <xdr:row>363</xdr:row>
      <xdr:rowOff>21508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2B369ADB-D86C-4F01-82A2-6A799DF8D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56826150"/>
          <a:ext cx="1282700" cy="840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14040</xdr:colOff>
      <xdr:row>367</xdr:row>
      <xdr:rowOff>114300</xdr:rowOff>
    </xdr:from>
    <xdr:to>
      <xdr:col>5</xdr:col>
      <xdr:colOff>1752956</xdr:colOff>
      <xdr:row>373</xdr:row>
      <xdr:rowOff>57150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D41CCAD4-A81E-4746-829E-EE8C0C77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5540" y="58369200"/>
          <a:ext cx="1738916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222250</xdr:colOff>
      <xdr:row>375</xdr:row>
      <xdr:rowOff>152400</xdr:rowOff>
    </xdr:from>
    <xdr:to>
      <xdr:col>5</xdr:col>
      <xdr:colOff>1568450</xdr:colOff>
      <xdr:row>380</xdr:row>
      <xdr:rowOff>132102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CC20138-D2CC-4B7B-8FCC-9AAA9CD70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0" y="59842400"/>
          <a:ext cx="1346200" cy="868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298450</xdr:colOff>
      <xdr:row>383</xdr:row>
      <xdr:rowOff>37028</xdr:rowOff>
    </xdr:from>
    <xdr:to>
      <xdr:col>5</xdr:col>
      <xdr:colOff>1377950</xdr:colOff>
      <xdr:row>388</xdr:row>
      <xdr:rowOff>170180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98298372-C707-4CA2-B688-B3865B34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950" y="61060528"/>
          <a:ext cx="1079500" cy="1022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1003300</xdr:colOff>
      <xdr:row>396</xdr:row>
      <xdr:rowOff>148128</xdr:rowOff>
    </xdr:from>
    <xdr:to>
      <xdr:col>5</xdr:col>
      <xdr:colOff>1676400</xdr:colOff>
      <xdr:row>401</xdr:row>
      <xdr:rowOff>107949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6D9A7597-5C36-46C0-A8C8-AEDC6B4C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4800" y="63279828"/>
          <a:ext cx="673100" cy="84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390</xdr:row>
      <xdr:rowOff>19050</xdr:rowOff>
    </xdr:from>
    <xdr:to>
      <xdr:col>5</xdr:col>
      <xdr:colOff>1631950</xdr:colOff>
      <xdr:row>395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B2D05221-DD99-4796-90F6-B185F6FB6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450" y="62185550"/>
          <a:ext cx="1524000" cy="86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615950</xdr:colOff>
      <xdr:row>402</xdr:row>
      <xdr:rowOff>44296</xdr:rowOff>
    </xdr:from>
    <xdr:to>
      <xdr:col>5</xdr:col>
      <xdr:colOff>971549</xdr:colOff>
      <xdr:row>404</xdr:row>
      <xdr:rowOff>148590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F8CC562-CDC0-4D1A-B0F5-18996E3D0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64242796"/>
          <a:ext cx="355599" cy="37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</xdr:colOff>
      <xdr:row>406</xdr:row>
      <xdr:rowOff>12700</xdr:rowOff>
    </xdr:from>
    <xdr:to>
      <xdr:col>5</xdr:col>
      <xdr:colOff>583760</xdr:colOff>
      <xdr:row>411</xdr:row>
      <xdr:rowOff>107950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65004BEF-86AF-494A-A6EB-ECA59D53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66725800"/>
          <a:ext cx="57741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584200</xdr:colOff>
      <xdr:row>406</xdr:row>
      <xdr:rowOff>101600</xdr:rowOff>
    </xdr:from>
    <xdr:to>
      <xdr:col>5</xdr:col>
      <xdr:colOff>1233769</xdr:colOff>
      <xdr:row>412</xdr:row>
      <xdr:rowOff>35560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7DC2CD63-D168-4E8A-85E1-BE9F281A1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700" y="66814700"/>
          <a:ext cx="649569" cy="79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311150</xdr:colOff>
      <xdr:row>414</xdr:row>
      <xdr:rowOff>25400</xdr:rowOff>
    </xdr:from>
    <xdr:to>
      <xdr:col>5</xdr:col>
      <xdr:colOff>1185590</xdr:colOff>
      <xdr:row>416</xdr:row>
      <xdr:rowOff>152400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323714C2-F7D4-4001-809C-1C929DDE4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66001900"/>
          <a:ext cx="874440" cy="48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279400</xdr:colOff>
      <xdr:row>418</xdr:row>
      <xdr:rowOff>88900</xdr:rowOff>
    </xdr:from>
    <xdr:to>
      <xdr:col>5</xdr:col>
      <xdr:colOff>1373178</xdr:colOff>
      <xdr:row>423</xdr:row>
      <xdr:rowOff>40640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B8AE44C1-A7FF-499E-B3E1-2376E247D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66675000"/>
          <a:ext cx="1093778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514350</xdr:colOff>
      <xdr:row>431</xdr:row>
      <xdr:rowOff>22956</xdr:rowOff>
    </xdr:from>
    <xdr:to>
      <xdr:col>5</xdr:col>
      <xdr:colOff>1778000</xdr:colOff>
      <xdr:row>438</xdr:row>
      <xdr:rowOff>24129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799B05B2-3792-4CF5-96C8-40FA70D6C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5850" y="68869656"/>
          <a:ext cx="1263650" cy="1067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251460</xdr:colOff>
      <xdr:row>439</xdr:row>
      <xdr:rowOff>48260</xdr:rowOff>
    </xdr:from>
    <xdr:to>
      <xdr:col>5</xdr:col>
      <xdr:colOff>1426210</xdr:colOff>
      <xdr:row>445</xdr:row>
      <xdr:rowOff>25528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1AAC3E2-3279-41AA-9E62-6EED6759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69557900"/>
          <a:ext cx="1174750" cy="983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446</xdr:row>
      <xdr:rowOff>25400</xdr:rowOff>
    </xdr:from>
    <xdr:to>
      <xdr:col>5</xdr:col>
      <xdr:colOff>1682945</xdr:colOff>
      <xdr:row>452</xdr:row>
      <xdr:rowOff>120650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606CB8E1-7066-4076-8731-AAF584828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71005700"/>
          <a:ext cx="1625795" cy="99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69850</xdr:colOff>
      <xdr:row>454</xdr:row>
      <xdr:rowOff>12683</xdr:rowOff>
    </xdr:from>
    <xdr:to>
      <xdr:col>5</xdr:col>
      <xdr:colOff>1625600</xdr:colOff>
      <xdr:row>459</xdr:row>
      <xdr:rowOff>109220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DD2A8869-3A9D-4381-B280-C9220B60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350" y="72135983"/>
          <a:ext cx="1555750" cy="92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459</xdr:row>
      <xdr:rowOff>101600</xdr:rowOff>
    </xdr:from>
    <xdr:to>
      <xdr:col>5</xdr:col>
      <xdr:colOff>1546860</xdr:colOff>
      <xdr:row>465</xdr:row>
      <xdr:rowOff>62230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77E3FEAB-CA6E-4439-AE73-F836C586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73050400"/>
          <a:ext cx="1356360" cy="86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69850</xdr:colOff>
      <xdr:row>464</xdr:row>
      <xdr:rowOff>105972</xdr:rowOff>
    </xdr:from>
    <xdr:to>
      <xdr:col>5</xdr:col>
      <xdr:colOff>863600</xdr:colOff>
      <xdr:row>469</xdr:row>
      <xdr:rowOff>49529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F080941-66F1-4DF9-8663-B862BD725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350" y="73791372"/>
          <a:ext cx="793750" cy="71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806450</xdr:colOff>
      <xdr:row>472</xdr:row>
      <xdr:rowOff>27960</xdr:rowOff>
    </xdr:from>
    <xdr:to>
      <xdr:col>5</xdr:col>
      <xdr:colOff>1555750</xdr:colOff>
      <xdr:row>480</xdr:row>
      <xdr:rowOff>71119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640F78F2-6D13-4C1B-B4BB-EF7E34915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4932560"/>
          <a:ext cx="749300" cy="127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471</xdr:row>
      <xdr:rowOff>6350</xdr:rowOff>
    </xdr:from>
    <xdr:to>
      <xdr:col>5</xdr:col>
      <xdr:colOff>775369</xdr:colOff>
      <xdr:row>481</xdr:row>
      <xdr:rowOff>5080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D002989-3D1E-4E6A-98FD-06CD01BE7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800" y="74745850"/>
          <a:ext cx="661069" cy="147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481</xdr:row>
      <xdr:rowOff>57149</xdr:rowOff>
    </xdr:from>
    <xdr:to>
      <xdr:col>5</xdr:col>
      <xdr:colOff>1532729</xdr:colOff>
      <xdr:row>491</xdr:row>
      <xdr:rowOff>114300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EF93293F-B6DD-48B1-B4B4-F8ACD70B3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700" y="76269849"/>
          <a:ext cx="694529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481</xdr:row>
      <xdr:rowOff>95250</xdr:rowOff>
    </xdr:from>
    <xdr:to>
      <xdr:col>5</xdr:col>
      <xdr:colOff>769620</xdr:colOff>
      <xdr:row>489</xdr:row>
      <xdr:rowOff>160020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35A7C524-D976-4F97-91DC-882E2D58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700" y="76307950"/>
          <a:ext cx="693420" cy="1296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882651</xdr:colOff>
      <xdr:row>493</xdr:row>
      <xdr:rowOff>19050</xdr:rowOff>
    </xdr:from>
    <xdr:to>
      <xdr:col>5</xdr:col>
      <xdr:colOff>1649275</xdr:colOff>
      <xdr:row>501</xdr:row>
      <xdr:rowOff>151129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77023922-50BF-43C7-B606-C0B8B9215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78035150"/>
          <a:ext cx="766624" cy="1363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490</xdr:row>
      <xdr:rowOff>146049</xdr:rowOff>
    </xdr:from>
    <xdr:to>
      <xdr:col>5</xdr:col>
      <xdr:colOff>847090</xdr:colOff>
      <xdr:row>501</xdr:row>
      <xdr:rowOff>159890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E45333C0-59FD-4BB1-9DAB-1CF267F70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77755749"/>
          <a:ext cx="751840" cy="1652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958850</xdr:colOff>
      <xdr:row>509</xdr:row>
      <xdr:rowOff>107950</xdr:rowOff>
    </xdr:from>
    <xdr:to>
      <xdr:col>5</xdr:col>
      <xdr:colOff>1583690</xdr:colOff>
      <xdr:row>517</xdr:row>
      <xdr:rowOff>134620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D5DA7C81-6628-47F2-BB51-FF426B370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80689450"/>
          <a:ext cx="624840" cy="133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25400</xdr:colOff>
      <xdr:row>504</xdr:row>
      <xdr:rowOff>0</xdr:rowOff>
    </xdr:from>
    <xdr:to>
      <xdr:col>5</xdr:col>
      <xdr:colOff>654050</xdr:colOff>
      <xdr:row>513</xdr:row>
      <xdr:rowOff>114164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F7C2C40E-2CFC-4C51-8327-1DB870E7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79692500"/>
          <a:ext cx="628650" cy="1600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517</xdr:row>
      <xdr:rowOff>117862</xdr:rowOff>
    </xdr:from>
    <xdr:to>
      <xdr:col>5</xdr:col>
      <xdr:colOff>730250</xdr:colOff>
      <xdr:row>527</xdr:row>
      <xdr:rowOff>144780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917F6E6-885E-44CC-ACEE-B20A947E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700" y="82007462"/>
          <a:ext cx="654050" cy="1576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908050</xdr:colOff>
      <xdr:row>525</xdr:row>
      <xdr:rowOff>10435</xdr:rowOff>
    </xdr:from>
    <xdr:to>
      <xdr:col>5</xdr:col>
      <xdr:colOff>1574800</xdr:colOff>
      <xdr:row>532</xdr:row>
      <xdr:rowOff>171450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8208ACAB-3C4F-49D7-8897-8DE4D6D6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9550" y="83208135"/>
          <a:ext cx="666750" cy="1291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</xdr:colOff>
      <xdr:row>532</xdr:row>
      <xdr:rowOff>76200</xdr:rowOff>
    </xdr:from>
    <xdr:to>
      <xdr:col>5</xdr:col>
      <xdr:colOff>767080</xdr:colOff>
      <xdr:row>543</xdr:row>
      <xdr:rowOff>90170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2677E60B-6E50-43FE-B3FF-94BEFB4A3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200" y="84404200"/>
          <a:ext cx="754380" cy="174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901700</xdr:colOff>
      <xdr:row>538</xdr:row>
      <xdr:rowOff>171450</xdr:rowOff>
    </xdr:from>
    <xdr:to>
      <xdr:col>5</xdr:col>
      <xdr:colOff>1717040</xdr:colOff>
      <xdr:row>547</xdr:row>
      <xdr:rowOff>157480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BE4EF5AB-C439-477F-8640-86201C849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85451950"/>
          <a:ext cx="815340" cy="147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44450</xdr:colOff>
      <xdr:row>545</xdr:row>
      <xdr:rowOff>14862</xdr:rowOff>
    </xdr:from>
    <xdr:to>
      <xdr:col>5</xdr:col>
      <xdr:colOff>876300</xdr:colOff>
      <xdr:row>553</xdr:row>
      <xdr:rowOff>147320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7108A652-88FA-49D5-857F-14F7C34AC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86425662"/>
          <a:ext cx="831850" cy="158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127000</xdr:colOff>
      <xdr:row>397</xdr:row>
      <xdr:rowOff>25399</xdr:rowOff>
    </xdr:from>
    <xdr:to>
      <xdr:col>5</xdr:col>
      <xdr:colOff>836930</xdr:colOff>
      <xdr:row>401</xdr:row>
      <xdr:rowOff>1086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CDBF320E-95A7-451C-A09E-722138FFC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0" y="63334899"/>
          <a:ext cx="709930" cy="684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241300</xdr:colOff>
      <xdr:row>561</xdr:row>
      <xdr:rowOff>6350</xdr:rowOff>
    </xdr:from>
    <xdr:to>
      <xdr:col>5</xdr:col>
      <xdr:colOff>1196474</xdr:colOff>
      <xdr:row>567</xdr:row>
      <xdr:rowOff>98126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43414542-542A-49D2-9F5E-EE2B7A9F7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2800" y="89312750"/>
          <a:ext cx="955174" cy="104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80060</xdr:colOff>
      <xdr:row>555</xdr:row>
      <xdr:rowOff>75528</xdr:rowOff>
    </xdr:from>
    <xdr:to>
      <xdr:col>5</xdr:col>
      <xdr:colOff>895350</xdr:colOff>
      <xdr:row>560</xdr:row>
      <xdr:rowOff>63500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AC32E4FC-3408-4D33-B090-E302C278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560" y="88315128"/>
          <a:ext cx="815290" cy="87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615950</xdr:colOff>
      <xdr:row>567</xdr:row>
      <xdr:rowOff>120650</xdr:rowOff>
    </xdr:from>
    <xdr:to>
      <xdr:col>5</xdr:col>
      <xdr:colOff>1632439</xdr:colOff>
      <xdr:row>574</xdr:row>
      <xdr:rowOff>163830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671C6D7-1432-4703-A0A0-F15597334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0379550"/>
          <a:ext cx="1016489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1028700</xdr:colOff>
      <xdr:row>578</xdr:row>
      <xdr:rowOff>12700</xdr:rowOff>
    </xdr:from>
    <xdr:to>
      <xdr:col>5</xdr:col>
      <xdr:colOff>1763547</xdr:colOff>
      <xdr:row>582</xdr:row>
      <xdr:rowOff>153670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E2817B4D-3C15-4C6D-9080-EF4012767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92125800"/>
          <a:ext cx="734847" cy="623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576</xdr:row>
      <xdr:rowOff>8154</xdr:rowOff>
    </xdr:from>
    <xdr:to>
      <xdr:col>5</xdr:col>
      <xdr:colOff>476250</xdr:colOff>
      <xdr:row>579</xdr:row>
      <xdr:rowOff>48259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B88A1682-2648-4969-A5AC-3A1E9742F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550" y="91765654"/>
          <a:ext cx="457200" cy="45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215900</xdr:colOff>
      <xdr:row>584</xdr:row>
      <xdr:rowOff>51310</xdr:rowOff>
    </xdr:from>
    <xdr:to>
      <xdr:col>5</xdr:col>
      <xdr:colOff>1428750</xdr:colOff>
      <xdr:row>589</xdr:row>
      <xdr:rowOff>120650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B554A1B3-CB40-4774-BA78-DA12F54EB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3028010"/>
          <a:ext cx="1212850" cy="95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50800</xdr:colOff>
      <xdr:row>590</xdr:row>
      <xdr:rowOff>31750</xdr:rowOff>
    </xdr:from>
    <xdr:to>
      <xdr:col>5</xdr:col>
      <xdr:colOff>1628140</xdr:colOff>
      <xdr:row>597</xdr:row>
      <xdr:rowOff>15240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617F4EE-B82D-4E0D-A297-D622C22D8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4075250"/>
          <a:ext cx="1577340" cy="110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596</xdr:row>
      <xdr:rowOff>152401</xdr:rowOff>
    </xdr:from>
    <xdr:to>
      <xdr:col>5</xdr:col>
      <xdr:colOff>1268084</xdr:colOff>
      <xdr:row>603</xdr:row>
      <xdr:rowOff>19051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3C6B90FF-9352-4531-BA3B-F5745DC76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450" y="95135701"/>
          <a:ext cx="1160134" cy="98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603</xdr:row>
      <xdr:rowOff>165100</xdr:rowOff>
    </xdr:from>
    <xdr:to>
      <xdr:col>5</xdr:col>
      <xdr:colOff>1503494</xdr:colOff>
      <xdr:row>609</xdr:row>
      <xdr:rowOff>171450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6B5E1EA-65D0-48B9-935B-4C6F15A38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96266000"/>
          <a:ext cx="1446344" cy="94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977900</xdr:colOff>
      <xdr:row>609</xdr:row>
      <xdr:rowOff>158750</xdr:rowOff>
    </xdr:from>
    <xdr:to>
      <xdr:col>5</xdr:col>
      <xdr:colOff>1626870</xdr:colOff>
      <xdr:row>616</xdr:row>
      <xdr:rowOff>76200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9F774A6-65E9-4701-8E78-AE06A68AA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2450" y="97199450"/>
          <a:ext cx="1645920" cy="103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787400</xdr:colOff>
      <xdr:row>616</xdr:row>
      <xdr:rowOff>12700</xdr:rowOff>
    </xdr:from>
    <xdr:to>
      <xdr:col>5</xdr:col>
      <xdr:colOff>1772356</xdr:colOff>
      <xdr:row>621</xdr:row>
      <xdr:rowOff>86360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3981DF6A-EEA5-4F66-A451-A4D0E1A00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98171000"/>
          <a:ext cx="984956" cy="70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619</xdr:row>
      <xdr:rowOff>63500</xdr:rowOff>
    </xdr:from>
    <xdr:to>
      <xdr:col>5</xdr:col>
      <xdr:colOff>760042</xdr:colOff>
      <xdr:row>622</xdr:row>
      <xdr:rowOff>101600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D632FDE8-DC4F-42E8-9332-2A229A16A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98628200"/>
          <a:ext cx="702892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626</xdr:row>
      <xdr:rowOff>38100</xdr:rowOff>
    </xdr:from>
    <xdr:to>
      <xdr:col>5</xdr:col>
      <xdr:colOff>1388489</xdr:colOff>
      <xdr:row>632</xdr:row>
      <xdr:rowOff>63500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BDF9529C-A035-4BEC-856B-B3A5D2BB4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050" y="99618800"/>
          <a:ext cx="1178939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633</xdr:row>
      <xdr:rowOff>6350</xdr:rowOff>
    </xdr:from>
    <xdr:to>
      <xdr:col>5</xdr:col>
      <xdr:colOff>1637543</xdr:colOff>
      <xdr:row>638</xdr:row>
      <xdr:rowOff>11430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1DAE8673-4883-4C34-B21C-B79530BE6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00628450"/>
          <a:ext cx="1574043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641</xdr:row>
      <xdr:rowOff>12700</xdr:rowOff>
    </xdr:from>
    <xdr:to>
      <xdr:col>5</xdr:col>
      <xdr:colOff>758190</xdr:colOff>
      <xdr:row>646</xdr:row>
      <xdr:rowOff>143510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6A997003-4800-4BA7-A171-E7B07B674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850" y="101879400"/>
          <a:ext cx="624840" cy="1019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646</xdr:row>
      <xdr:rowOff>158750</xdr:rowOff>
    </xdr:from>
    <xdr:to>
      <xdr:col>5</xdr:col>
      <xdr:colOff>1028700</xdr:colOff>
      <xdr:row>652</xdr:row>
      <xdr:rowOff>147320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86569AEA-520C-4596-8337-F62AAC892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914450"/>
          <a:ext cx="800100" cy="928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63500</xdr:colOff>
      <xdr:row>660</xdr:row>
      <xdr:rowOff>63500</xdr:rowOff>
    </xdr:from>
    <xdr:to>
      <xdr:col>5</xdr:col>
      <xdr:colOff>685800</xdr:colOff>
      <xdr:row>664</xdr:row>
      <xdr:rowOff>118310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E17720E8-97AC-41C8-984B-C4E5BEEFE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04940100"/>
          <a:ext cx="622300" cy="67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666</xdr:row>
      <xdr:rowOff>11949</xdr:rowOff>
    </xdr:from>
    <xdr:to>
      <xdr:col>5</xdr:col>
      <xdr:colOff>1390650</xdr:colOff>
      <xdr:row>671</xdr:row>
      <xdr:rowOff>22930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79D008-6B63-44EE-84B7-3B552899D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00" y="105866449"/>
          <a:ext cx="1352550" cy="798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671</xdr:row>
      <xdr:rowOff>179886</xdr:rowOff>
    </xdr:from>
    <xdr:to>
      <xdr:col>5</xdr:col>
      <xdr:colOff>1619250</xdr:colOff>
      <xdr:row>677</xdr:row>
      <xdr:rowOff>7052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CB92405F-9EA7-4AA6-A142-21565F4D5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050" y="106821786"/>
          <a:ext cx="1409700" cy="90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749300</xdr:colOff>
      <xdr:row>662</xdr:row>
      <xdr:rowOff>68588</xdr:rowOff>
    </xdr:from>
    <xdr:to>
      <xdr:col>5</xdr:col>
      <xdr:colOff>1511300</xdr:colOff>
      <xdr:row>666</xdr:row>
      <xdr:rowOff>13969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1EBA8CED-23D4-46E8-9DCD-A2A1A0EF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05211888"/>
          <a:ext cx="762000" cy="656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977900</xdr:colOff>
      <xdr:row>677</xdr:row>
      <xdr:rowOff>66914</xdr:rowOff>
    </xdr:from>
    <xdr:to>
      <xdr:col>5</xdr:col>
      <xdr:colOff>965200</xdr:colOff>
      <xdr:row>681</xdr:row>
      <xdr:rowOff>153669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C10367A2-B3F4-49E9-9CCC-E0FDBEC4A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2450" y="107788314"/>
          <a:ext cx="984250" cy="70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953512</xdr:colOff>
      <xdr:row>679</xdr:row>
      <xdr:rowOff>44451</xdr:rowOff>
    </xdr:from>
    <xdr:to>
      <xdr:col>5</xdr:col>
      <xdr:colOff>1769480</xdr:colOff>
      <xdr:row>681</xdr:row>
      <xdr:rowOff>162561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18F894A5-9C4F-4CD1-8C4B-3E43D785F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5012" y="108019851"/>
          <a:ext cx="815968" cy="486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683</xdr:row>
      <xdr:rowOff>38328</xdr:rowOff>
    </xdr:from>
    <xdr:to>
      <xdr:col>5</xdr:col>
      <xdr:colOff>914400</xdr:colOff>
      <xdr:row>689</xdr:row>
      <xdr:rowOff>26670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D0C65B71-EB66-47A0-A0E5-815CEB32C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650" y="108763028"/>
          <a:ext cx="857250" cy="928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85487</xdr:colOff>
      <xdr:row>697</xdr:row>
      <xdr:rowOff>25567</xdr:rowOff>
    </xdr:from>
    <xdr:to>
      <xdr:col>5</xdr:col>
      <xdr:colOff>1708151</xdr:colOff>
      <xdr:row>705</xdr:row>
      <xdr:rowOff>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2D85219D-A5B7-4A5F-97E5-BD9A6FEB0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987" y="110858467"/>
          <a:ext cx="1622664" cy="126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</xdr:colOff>
      <xdr:row>706</xdr:row>
      <xdr:rowOff>121744</xdr:rowOff>
    </xdr:from>
    <xdr:to>
      <xdr:col>5</xdr:col>
      <xdr:colOff>971550</xdr:colOff>
      <xdr:row>710</xdr:row>
      <xdr:rowOff>171450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A8236482-8B7A-44B0-B37A-E924BAB7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200" y="112300844"/>
          <a:ext cx="958850" cy="6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120650</xdr:colOff>
      <xdr:row>720</xdr:row>
      <xdr:rowOff>19050</xdr:rowOff>
    </xdr:from>
    <xdr:to>
      <xdr:col>5</xdr:col>
      <xdr:colOff>1327150</xdr:colOff>
      <xdr:row>723</xdr:row>
      <xdr:rowOff>66229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8AD0DF15-129D-4B11-8D71-F93399E97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14179350"/>
          <a:ext cx="1206500" cy="580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</xdr:colOff>
      <xdr:row>731</xdr:row>
      <xdr:rowOff>152400</xdr:rowOff>
    </xdr:from>
    <xdr:to>
      <xdr:col>5</xdr:col>
      <xdr:colOff>1262380</xdr:colOff>
      <xdr:row>736</xdr:row>
      <xdr:rowOff>39370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50E839F4-797A-418C-8020-EDAA37DD9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4200" y="116014500"/>
          <a:ext cx="1249680" cy="64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889000</xdr:colOff>
      <xdr:row>734</xdr:row>
      <xdr:rowOff>139700</xdr:rowOff>
    </xdr:from>
    <xdr:to>
      <xdr:col>5</xdr:col>
      <xdr:colOff>1765300</xdr:colOff>
      <xdr:row>739</xdr:row>
      <xdr:rowOff>34290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EB1E1E94-B5F2-4CCD-87EE-50559D2B8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0" y="116408200"/>
          <a:ext cx="876300" cy="65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203200</xdr:colOff>
      <xdr:row>724</xdr:row>
      <xdr:rowOff>25400</xdr:rowOff>
    </xdr:from>
    <xdr:to>
      <xdr:col>5</xdr:col>
      <xdr:colOff>1713206</xdr:colOff>
      <xdr:row>728</xdr:row>
      <xdr:rowOff>167829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9FF878B3-8417-4105-BD3D-C963815D6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700" y="114896900"/>
          <a:ext cx="1510006" cy="726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6350</xdr:colOff>
      <xdr:row>741</xdr:row>
      <xdr:rowOff>32640</xdr:rowOff>
    </xdr:from>
    <xdr:to>
      <xdr:col>5</xdr:col>
      <xdr:colOff>723900</xdr:colOff>
      <xdr:row>746</xdr:row>
      <xdr:rowOff>72389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3AFAF2B3-C999-4FED-873A-147FC820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17317140"/>
          <a:ext cx="717550" cy="750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107950</xdr:colOff>
      <xdr:row>62</xdr:row>
      <xdr:rowOff>82550</xdr:rowOff>
    </xdr:from>
    <xdr:ext cx="1336120" cy="1106475"/>
    <xdr:pic>
      <xdr:nvPicPr>
        <xdr:cNvPr id="3" name="Рисунок 2">
          <a:extLst>
            <a:ext uri="{FF2B5EF4-FFF2-40B4-BE49-F238E27FC236}">
              <a16:creationId xmlns:a16="http://schemas.microsoft.com/office/drawing/2014/main" id="{92515AB9-3D1A-4818-A414-64BF24062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990" y="9439910"/>
          <a:ext cx="1336120" cy="110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60960</xdr:colOff>
      <xdr:row>54</xdr:row>
      <xdr:rowOff>60960</xdr:rowOff>
    </xdr:from>
    <xdr:to>
      <xdr:col>5</xdr:col>
      <xdr:colOff>1592580</xdr:colOff>
      <xdr:row>60</xdr:row>
      <xdr:rowOff>58227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9B7600A-1A02-475B-8AAF-0B977C9A5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9418320"/>
          <a:ext cx="1531620" cy="1048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804860</xdr:colOff>
      <xdr:row>249</xdr:row>
      <xdr:rowOff>30480</xdr:rowOff>
    </xdr:from>
    <xdr:to>
      <xdr:col>5</xdr:col>
      <xdr:colOff>1304925</xdr:colOff>
      <xdr:row>255</xdr:row>
      <xdr:rowOff>126735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585A474-14FB-4FDC-B4CD-F733FDD75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8000" y="37688520"/>
          <a:ext cx="1505905" cy="980175"/>
        </a:xfrm>
        <a:prstGeom prst="rect">
          <a:avLst/>
        </a:prstGeom>
      </xdr:spPr>
    </xdr:pic>
    <xdr:clientData/>
  </xdr:twoCellAnchor>
  <xdr:twoCellAnchor editAs="oneCell">
    <xdr:from>
      <xdr:col>5</xdr:col>
      <xdr:colOff>198121</xdr:colOff>
      <xdr:row>489</xdr:row>
      <xdr:rowOff>7620</xdr:rowOff>
    </xdr:from>
    <xdr:to>
      <xdr:col>5</xdr:col>
      <xdr:colOff>960363</xdr:colOff>
      <xdr:row>497</xdr:row>
      <xdr:rowOff>30480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567C954-9159-4376-91C8-97F56FFA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1" y="75262740"/>
          <a:ext cx="762242" cy="1242060"/>
        </a:xfrm>
        <a:prstGeom prst="rect">
          <a:avLst/>
        </a:prstGeom>
      </xdr:spPr>
    </xdr:pic>
    <xdr:clientData/>
  </xdr:twoCellAnchor>
  <xdr:twoCellAnchor editAs="oneCell">
    <xdr:from>
      <xdr:col>5</xdr:col>
      <xdr:colOff>205741</xdr:colOff>
      <xdr:row>481</xdr:row>
      <xdr:rowOff>22861</xdr:rowOff>
    </xdr:from>
    <xdr:to>
      <xdr:col>5</xdr:col>
      <xdr:colOff>961158</xdr:colOff>
      <xdr:row>487</xdr:row>
      <xdr:rowOff>7621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A092401-9D68-4CC2-8A4C-C363ED743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84721" y="74104501"/>
          <a:ext cx="755417" cy="89916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838201</xdr:colOff>
      <xdr:row>519</xdr:row>
      <xdr:rowOff>83821</xdr:rowOff>
    </xdr:from>
    <xdr:to>
      <xdr:col>5</xdr:col>
      <xdr:colOff>1258825</xdr:colOff>
      <xdr:row>526</xdr:row>
      <xdr:rowOff>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33B5F7E-1D3F-4FFD-B822-90A16C3E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7181" y="79270861"/>
          <a:ext cx="420624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25402</xdr:colOff>
      <xdr:row>211</xdr:row>
      <xdr:rowOff>84667</xdr:rowOff>
    </xdr:from>
    <xdr:to>
      <xdr:col>5</xdr:col>
      <xdr:colOff>651934</xdr:colOff>
      <xdr:row>221</xdr:row>
      <xdr:rowOff>146400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C86B68D-FCD6-4D0C-96DC-7A0F4416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04382" y="31981987"/>
          <a:ext cx="626532" cy="1494293"/>
        </a:xfrm>
        <a:prstGeom prst="rect">
          <a:avLst/>
        </a:prstGeom>
      </xdr:spPr>
    </xdr:pic>
    <xdr:clientData/>
  </xdr:twoCellAnchor>
  <xdr:twoCellAnchor editAs="oneCell">
    <xdr:from>
      <xdr:col>5</xdr:col>
      <xdr:colOff>448733</xdr:colOff>
      <xdr:row>221</xdr:row>
      <xdr:rowOff>50801</xdr:rowOff>
    </xdr:from>
    <xdr:to>
      <xdr:col>5</xdr:col>
      <xdr:colOff>1270000</xdr:colOff>
      <xdr:row>233</xdr:row>
      <xdr:rowOff>20007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BDE8CED-1C17-4C5B-BB30-DB94FE1BE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27713" y="33380681"/>
          <a:ext cx="821267" cy="1737046"/>
        </a:xfrm>
        <a:prstGeom prst="rect">
          <a:avLst/>
        </a:prstGeom>
      </xdr:spPr>
    </xdr:pic>
    <xdr:clientData/>
  </xdr:twoCellAnchor>
  <xdr:twoCellAnchor editAs="oneCell">
    <xdr:from>
      <xdr:col>5</xdr:col>
      <xdr:colOff>767542</xdr:colOff>
      <xdr:row>575</xdr:row>
      <xdr:rowOff>49184</xdr:rowOff>
    </xdr:from>
    <xdr:to>
      <xdr:col>5</xdr:col>
      <xdr:colOff>1090939</xdr:colOff>
      <xdr:row>579</xdr:row>
      <xdr:rowOff>693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1EF7763-6751-4477-A0AA-224D6D0EF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6522" y="86764784"/>
          <a:ext cx="323397" cy="347749"/>
        </a:xfrm>
        <a:prstGeom prst="rect">
          <a:avLst/>
        </a:prstGeom>
      </xdr:spPr>
    </xdr:pic>
    <xdr:clientData/>
  </xdr:twoCellAnchor>
  <xdr:twoCellAnchor editAs="oneCell">
    <xdr:from>
      <xdr:col>5</xdr:col>
      <xdr:colOff>471442</xdr:colOff>
      <xdr:row>577</xdr:row>
      <xdr:rowOff>122612</xdr:rowOff>
    </xdr:from>
    <xdr:to>
      <xdr:col>5</xdr:col>
      <xdr:colOff>781902</xdr:colOff>
      <xdr:row>581</xdr:row>
      <xdr:rowOff>54334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4796262-5DAF-432B-AC54-D14ED092E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50422" y="87036332"/>
          <a:ext cx="310460" cy="327962"/>
        </a:xfrm>
        <a:prstGeom prst="rect">
          <a:avLst/>
        </a:prstGeom>
      </xdr:spPr>
    </xdr:pic>
    <xdr:clientData/>
  </xdr:twoCellAnchor>
  <xdr:twoCellAnchor editAs="oneCell">
    <xdr:from>
      <xdr:col>5</xdr:col>
      <xdr:colOff>90208</xdr:colOff>
      <xdr:row>578</xdr:row>
      <xdr:rowOff>18551</xdr:rowOff>
    </xdr:from>
    <xdr:to>
      <xdr:col>5</xdr:col>
      <xdr:colOff>386542</xdr:colOff>
      <xdr:row>581</xdr:row>
      <xdr:rowOff>73690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D1F7317-B254-44D6-B7AC-1E0ADC8F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69188" y="87084671"/>
          <a:ext cx="296334" cy="298979"/>
        </a:xfrm>
        <a:prstGeom prst="rect">
          <a:avLst/>
        </a:prstGeom>
      </xdr:spPr>
    </xdr:pic>
    <xdr:clientData/>
  </xdr:twoCellAnchor>
  <xdr:twoCellAnchor editAs="oneCell">
    <xdr:from>
      <xdr:col>5</xdr:col>
      <xdr:colOff>99753</xdr:colOff>
      <xdr:row>572</xdr:row>
      <xdr:rowOff>45720</xdr:rowOff>
    </xdr:from>
    <xdr:to>
      <xdr:col>5</xdr:col>
      <xdr:colOff>660861</xdr:colOff>
      <xdr:row>575</xdr:row>
      <xdr:rowOff>122288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F3ABA91-929A-4B67-AB97-1FA29C133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78733" y="86410800"/>
          <a:ext cx="561108" cy="42708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587</xdr:row>
      <xdr:rowOff>13335</xdr:rowOff>
    </xdr:from>
    <xdr:to>
      <xdr:col>5</xdr:col>
      <xdr:colOff>614611</xdr:colOff>
      <xdr:row>595</xdr:row>
      <xdr:rowOff>38099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FB52754-577A-41E9-922D-90854533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7560" y="88184355"/>
          <a:ext cx="546031" cy="1312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182880</xdr:colOff>
      <xdr:row>595</xdr:row>
      <xdr:rowOff>45719</xdr:rowOff>
    </xdr:from>
    <xdr:to>
      <xdr:col>5</xdr:col>
      <xdr:colOff>921633</xdr:colOff>
      <xdr:row>608</xdr:row>
      <xdr:rowOff>7621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77BEE0B-0E94-45CB-AAA5-B4911D9B1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0" y="89504519"/>
          <a:ext cx="738753" cy="201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64771</xdr:colOff>
      <xdr:row>0</xdr:row>
      <xdr:rowOff>76200</xdr:rowOff>
    </xdr:from>
    <xdr:to>
      <xdr:col>0</xdr:col>
      <xdr:colOff>1729740</xdr:colOff>
      <xdr:row>3</xdr:row>
      <xdr:rowOff>76162</xdr:rowOff>
    </xdr:to>
    <xdr:pic>
      <xdr:nvPicPr>
        <xdr:cNvPr id="14" name="Kuva 1">
          <a:extLst>
            <a:ext uri="{FF2B5EF4-FFF2-40B4-BE49-F238E27FC236}">
              <a16:creationId xmlns:a16="http://schemas.microsoft.com/office/drawing/2014/main" id="{71A1BAD3-59F7-4C04-AC78-AC5B1A72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1" y="76200"/>
          <a:ext cx="1664969" cy="51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211648</xdr:colOff>
      <xdr:row>121</xdr:row>
      <xdr:rowOff>25401</xdr:rowOff>
    </xdr:from>
    <xdr:to>
      <xdr:col>5</xdr:col>
      <xdr:colOff>1079186</xdr:colOff>
      <xdr:row>127</xdr:row>
      <xdr:rowOff>100755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A6EC68-9A75-4C8C-8767-1990F8831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0628" y="18191481"/>
          <a:ext cx="867538" cy="951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162074</xdr:colOff>
      <xdr:row>127</xdr:row>
      <xdr:rowOff>146471</xdr:rowOff>
    </xdr:from>
    <xdr:to>
      <xdr:col>5</xdr:col>
      <xdr:colOff>1034022</xdr:colOff>
      <xdr:row>132</xdr:row>
      <xdr:rowOff>166254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1DD90C4-407D-43DC-8BF4-0CF9663FC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1054" y="19188851"/>
          <a:ext cx="871948" cy="857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86722</xdr:colOff>
      <xdr:row>140</xdr:row>
      <xdr:rowOff>85513</xdr:rowOff>
    </xdr:from>
    <xdr:to>
      <xdr:col>5</xdr:col>
      <xdr:colOff>1164409</xdr:colOff>
      <xdr:row>147</xdr:row>
      <xdr:rowOff>68579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DE281A1-6979-44A1-BDFA-DFDF55FEB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5702" y="21307213"/>
          <a:ext cx="1077687" cy="1027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88341</xdr:colOff>
      <xdr:row>133</xdr:row>
      <xdr:rowOff>33068</xdr:rowOff>
    </xdr:from>
    <xdr:to>
      <xdr:col>5</xdr:col>
      <xdr:colOff>1131147</xdr:colOff>
      <xdr:row>140</xdr:row>
      <xdr:rowOff>156634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4AACC26-B882-4F15-B532-65D553852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7321" y="20081288"/>
          <a:ext cx="1042806" cy="129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441960</xdr:colOff>
      <xdr:row>7</xdr:row>
      <xdr:rowOff>49107</xdr:rowOff>
    </xdr:from>
    <xdr:to>
      <xdr:col>5</xdr:col>
      <xdr:colOff>839639</xdr:colOff>
      <xdr:row>14</xdr:row>
      <xdr:rowOff>102447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A87ADED-3647-4C05-8A11-E04061CC2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390227"/>
          <a:ext cx="397679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447650</xdr:colOff>
      <xdr:row>15</xdr:row>
      <xdr:rowOff>42334</xdr:rowOff>
    </xdr:from>
    <xdr:to>
      <xdr:col>5</xdr:col>
      <xdr:colOff>883514</xdr:colOff>
      <xdr:row>23</xdr:row>
      <xdr:rowOff>126154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CD6A16B-5A9F-47BA-9D71-466F3D1E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6630" y="2663614"/>
          <a:ext cx="43586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24</xdr:row>
      <xdr:rowOff>15240</xdr:rowOff>
    </xdr:from>
    <xdr:to>
      <xdr:col>5</xdr:col>
      <xdr:colOff>927585</xdr:colOff>
      <xdr:row>32</xdr:row>
      <xdr:rowOff>121920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99873A0-0608-436E-80DE-9A1D2C3D5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3970020"/>
          <a:ext cx="546585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33</xdr:row>
      <xdr:rowOff>0</xdr:rowOff>
    </xdr:from>
    <xdr:to>
      <xdr:col>5</xdr:col>
      <xdr:colOff>923165</xdr:colOff>
      <xdr:row>42</xdr:row>
      <xdr:rowOff>45720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303A04D-3C27-4BCE-8654-D507E0E8E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5288280"/>
          <a:ext cx="557405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44</xdr:row>
      <xdr:rowOff>10476</xdr:rowOff>
    </xdr:from>
    <xdr:to>
      <xdr:col>5</xdr:col>
      <xdr:colOff>822960</xdr:colOff>
      <xdr:row>51</xdr:row>
      <xdr:rowOff>31249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835B680-EDC0-4880-A7BB-4764438F6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6891336"/>
          <a:ext cx="434340" cy="114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274320</xdr:colOff>
      <xdr:row>53</xdr:row>
      <xdr:rowOff>83819</xdr:rowOff>
    </xdr:from>
    <xdr:to>
      <xdr:col>5</xdr:col>
      <xdr:colOff>982980</xdr:colOff>
      <xdr:row>63</xdr:row>
      <xdr:rowOff>110349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69619CC-7BE5-4877-A953-308EE99BD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328659"/>
          <a:ext cx="708660" cy="150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253830</xdr:colOff>
      <xdr:row>65</xdr:row>
      <xdr:rowOff>152399</xdr:rowOff>
    </xdr:from>
    <xdr:to>
      <xdr:col>5</xdr:col>
      <xdr:colOff>1028700</xdr:colOff>
      <xdr:row>76</xdr:row>
      <xdr:rowOff>99060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9431FD29-7DA8-4F17-B126-EAA9ED64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810" y="10073639"/>
          <a:ext cx="774870" cy="1584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244199</xdr:colOff>
      <xdr:row>79</xdr:row>
      <xdr:rowOff>76200</xdr:rowOff>
    </xdr:from>
    <xdr:to>
      <xdr:col>5</xdr:col>
      <xdr:colOff>1082040</xdr:colOff>
      <xdr:row>90</xdr:row>
      <xdr:rowOff>129541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3335F4A-A43D-4F5D-BD89-D5557D1D0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179" y="11993880"/>
          <a:ext cx="837841" cy="169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411480</xdr:colOff>
      <xdr:row>94</xdr:row>
      <xdr:rowOff>83820</xdr:rowOff>
    </xdr:from>
    <xdr:to>
      <xdr:col>5</xdr:col>
      <xdr:colOff>929875</xdr:colOff>
      <xdr:row>99</xdr:row>
      <xdr:rowOff>30480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A1D13F5-3C53-46C9-853A-CE8F1D2A0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460" y="14203680"/>
          <a:ext cx="518395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373381</xdr:colOff>
      <xdr:row>99</xdr:row>
      <xdr:rowOff>64834</xdr:rowOff>
    </xdr:from>
    <xdr:to>
      <xdr:col>5</xdr:col>
      <xdr:colOff>975361</xdr:colOff>
      <xdr:row>105</xdr:row>
      <xdr:rowOff>76200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5763C99-DBEA-42F2-BE96-60CE9237E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361" y="15022894"/>
          <a:ext cx="601980" cy="88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272627</xdr:colOff>
      <xdr:row>105</xdr:row>
      <xdr:rowOff>80432</xdr:rowOff>
    </xdr:from>
    <xdr:to>
      <xdr:col>5</xdr:col>
      <xdr:colOff>1059475</xdr:colOff>
      <xdr:row>111</xdr:row>
      <xdr:rowOff>158324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5A31FFA-C288-4069-82D1-43E70A971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1607" y="15914792"/>
          <a:ext cx="786848" cy="95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112</xdr:row>
      <xdr:rowOff>15240</xdr:rowOff>
    </xdr:from>
    <xdr:to>
      <xdr:col>5</xdr:col>
      <xdr:colOff>1111194</xdr:colOff>
      <xdr:row>119</xdr:row>
      <xdr:rowOff>30478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B2CE45D-FC4D-4933-999D-9420ABC1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6893540"/>
          <a:ext cx="874974" cy="105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148</xdr:row>
      <xdr:rowOff>159377</xdr:rowOff>
    </xdr:from>
    <xdr:to>
      <xdr:col>5</xdr:col>
      <xdr:colOff>1226820</xdr:colOff>
      <xdr:row>154</xdr:row>
      <xdr:rowOff>136003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10C564A-E040-49AE-AABB-1B41A2ECD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22592657"/>
          <a:ext cx="1150620" cy="72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157</xdr:row>
      <xdr:rowOff>122992</xdr:rowOff>
    </xdr:from>
    <xdr:to>
      <xdr:col>5</xdr:col>
      <xdr:colOff>960120</xdr:colOff>
      <xdr:row>162</xdr:row>
      <xdr:rowOff>106682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5568061-B052-441F-8907-11E0304B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23714512"/>
          <a:ext cx="594360" cy="82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319953</xdr:colOff>
      <xdr:row>163</xdr:row>
      <xdr:rowOff>15240</xdr:rowOff>
    </xdr:from>
    <xdr:to>
      <xdr:col>5</xdr:col>
      <xdr:colOff>1036320</xdr:colOff>
      <xdr:row>169</xdr:row>
      <xdr:rowOff>129540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310FAAD8-0221-4E1B-B07E-2693276F1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933" y="24612600"/>
          <a:ext cx="7163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170</xdr:row>
      <xdr:rowOff>15240</xdr:rowOff>
    </xdr:from>
    <xdr:to>
      <xdr:col>5</xdr:col>
      <xdr:colOff>1135467</xdr:colOff>
      <xdr:row>177</xdr:row>
      <xdr:rowOff>130492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AC8BEED-7036-4795-8AE0-ADCDAE998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960" y="25656540"/>
          <a:ext cx="914487" cy="1159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335280</xdr:colOff>
      <xdr:row>265</xdr:row>
      <xdr:rowOff>121920</xdr:rowOff>
    </xdr:from>
    <xdr:to>
      <xdr:col>5</xdr:col>
      <xdr:colOff>875273</xdr:colOff>
      <xdr:row>271</xdr:row>
      <xdr:rowOff>129538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E45D313-0E18-44EA-9290-CC504D5FA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260" y="40325040"/>
          <a:ext cx="539993" cy="1074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257</xdr:row>
      <xdr:rowOff>22860</xdr:rowOff>
    </xdr:from>
    <xdr:to>
      <xdr:col>5</xdr:col>
      <xdr:colOff>907075</xdr:colOff>
      <xdr:row>265</xdr:row>
      <xdr:rowOff>15242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4EE1448-0719-4151-A299-AB75CEF91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38938200"/>
          <a:ext cx="587035" cy="128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243840</xdr:colOff>
      <xdr:row>272</xdr:row>
      <xdr:rowOff>22860</xdr:rowOff>
    </xdr:from>
    <xdr:to>
      <xdr:col>5</xdr:col>
      <xdr:colOff>914400</xdr:colOff>
      <xdr:row>282</xdr:row>
      <xdr:rowOff>35126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D9C9F3A-167D-4AB7-A10B-9D855E5B5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820" y="41468040"/>
          <a:ext cx="670560" cy="152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251460</xdr:colOff>
      <xdr:row>282</xdr:row>
      <xdr:rowOff>121072</xdr:rowOff>
    </xdr:from>
    <xdr:to>
      <xdr:col>5</xdr:col>
      <xdr:colOff>922020</xdr:colOff>
      <xdr:row>289</xdr:row>
      <xdr:rowOff>152401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4373538-FCD4-4904-806E-85EF189C0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0440" y="43075012"/>
          <a:ext cx="670560" cy="127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292</xdr:row>
      <xdr:rowOff>45720</xdr:rowOff>
    </xdr:from>
    <xdr:to>
      <xdr:col>5</xdr:col>
      <xdr:colOff>1127760</xdr:colOff>
      <xdr:row>302</xdr:row>
      <xdr:rowOff>78866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72529AA-DE05-4099-9855-2099938F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99960" y="44668440"/>
          <a:ext cx="906780" cy="165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350520</xdr:colOff>
      <xdr:row>305</xdr:row>
      <xdr:rowOff>29134</xdr:rowOff>
    </xdr:from>
    <xdr:to>
      <xdr:col>5</xdr:col>
      <xdr:colOff>891540</xdr:colOff>
      <xdr:row>311</xdr:row>
      <xdr:rowOff>91438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142A929-A448-4EF4-BC5E-8AAF6983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6686394"/>
          <a:ext cx="541020" cy="111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365760</xdr:colOff>
      <xdr:row>313</xdr:row>
      <xdr:rowOff>5862</xdr:rowOff>
    </xdr:from>
    <xdr:to>
      <xdr:col>5</xdr:col>
      <xdr:colOff>883920</xdr:colOff>
      <xdr:row>319</xdr:row>
      <xdr:rowOff>30480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D5E89307-B42F-4ED6-8873-A3284501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740" y="47935662"/>
          <a:ext cx="518160" cy="107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320</xdr:row>
      <xdr:rowOff>11668</xdr:rowOff>
    </xdr:from>
    <xdr:to>
      <xdr:col>5</xdr:col>
      <xdr:colOff>906780</xdr:colOff>
      <xdr:row>325</xdr:row>
      <xdr:rowOff>44649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6AE6F38-DCB5-41B1-B028-B886D25FE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880" y="49168288"/>
          <a:ext cx="563880" cy="779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182881</xdr:colOff>
      <xdr:row>325</xdr:row>
      <xdr:rowOff>135325</xdr:rowOff>
    </xdr:from>
    <xdr:to>
      <xdr:col>5</xdr:col>
      <xdr:colOff>1051560</xdr:colOff>
      <xdr:row>329</xdr:row>
      <xdr:rowOff>152398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E57C6D-E2E2-4C68-AC0C-1749BF10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1" y="50038705"/>
          <a:ext cx="868679" cy="588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</xdr:colOff>
      <xdr:row>331</xdr:row>
      <xdr:rowOff>15240</xdr:rowOff>
    </xdr:from>
    <xdr:to>
      <xdr:col>5</xdr:col>
      <xdr:colOff>327660</xdr:colOff>
      <xdr:row>333</xdr:row>
      <xdr:rowOff>160020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77C00EA-96BD-4CC9-82C0-E4400D523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0" y="50855880"/>
          <a:ext cx="31242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327660</xdr:colOff>
      <xdr:row>331</xdr:row>
      <xdr:rowOff>167640</xdr:rowOff>
    </xdr:from>
    <xdr:to>
      <xdr:col>5</xdr:col>
      <xdr:colOff>830132</xdr:colOff>
      <xdr:row>336</xdr:row>
      <xdr:rowOff>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43E9B5A-4E08-456D-87E8-2781A654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640" y="51008280"/>
          <a:ext cx="502472" cy="449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853440</xdr:colOff>
      <xdr:row>335</xdr:row>
      <xdr:rowOff>12365</xdr:rowOff>
    </xdr:from>
    <xdr:to>
      <xdr:col>5</xdr:col>
      <xdr:colOff>1249680</xdr:colOff>
      <xdr:row>338</xdr:row>
      <xdr:rowOff>30479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63F01AB-4D9E-47C2-A6E8-709CB15D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1294965"/>
          <a:ext cx="396240" cy="414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339</xdr:row>
      <xdr:rowOff>60960</xdr:rowOff>
    </xdr:from>
    <xdr:to>
      <xdr:col>5</xdr:col>
      <xdr:colOff>954677</xdr:colOff>
      <xdr:row>343</xdr:row>
      <xdr:rowOff>160020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82DFE84-83EF-449D-943B-A01B1932B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680" y="51785520"/>
          <a:ext cx="687977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243840</xdr:colOff>
      <xdr:row>427</xdr:row>
      <xdr:rowOff>42997</xdr:rowOff>
    </xdr:from>
    <xdr:to>
      <xdr:col>5</xdr:col>
      <xdr:colOff>1089660</xdr:colOff>
      <xdr:row>430</xdr:row>
      <xdr:rowOff>60958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FC1E84D9-5492-473A-B6F7-B5AE37D5D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2820" y="65803597"/>
          <a:ext cx="845820" cy="54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421</xdr:row>
      <xdr:rowOff>109944</xdr:rowOff>
    </xdr:from>
    <xdr:to>
      <xdr:col>5</xdr:col>
      <xdr:colOff>1013460</xdr:colOff>
      <xdr:row>424</xdr:row>
      <xdr:rowOff>83820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D8109C1-19BC-4DEF-ADF8-99850EDB5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64940904"/>
          <a:ext cx="777240" cy="49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433</xdr:row>
      <xdr:rowOff>3447</xdr:rowOff>
    </xdr:from>
    <xdr:to>
      <xdr:col>5</xdr:col>
      <xdr:colOff>1150620</xdr:colOff>
      <xdr:row>436</xdr:row>
      <xdr:rowOff>160017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9EBEA530-E9F6-4160-9A9D-E9863391B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180" y="66693687"/>
          <a:ext cx="1074420" cy="68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60961</xdr:colOff>
      <xdr:row>439</xdr:row>
      <xdr:rowOff>28039</xdr:rowOff>
    </xdr:from>
    <xdr:to>
      <xdr:col>5</xdr:col>
      <xdr:colOff>1135380</xdr:colOff>
      <xdr:row>443</xdr:row>
      <xdr:rowOff>15240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8019D26-A30C-49D9-AC62-F13971FC0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9941" y="67647919"/>
          <a:ext cx="1074419" cy="688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445</xdr:row>
      <xdr:rowOff>55601</xdr:rowOff>
    </xdr:from>
    <xdr:to>
      <xdr:col>5</xdr:col>
      <xdr:colOff>1150620</xdr:colOff>
      <xdr:row>448</xdr:row>
      <xdr:rowOff>68578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BC8BC66D-2795-4FF0-9F61-7E410C35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68605121"/>
          <a:ext cx="845820" cy="53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91441</xdr:colOff>
      <xdr:row>451</xdr:row>
      <xdr:rowOff>6080</xdr:rowOff>
    </xdr:from>
    <xdr:to>
      <xdr:col>5</xdr:col>
      <xdr:colOff>1165860</xdr:colOff>
      <xdr:row>454</xdr:row>
      <xdr:rowOff>167638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F282E95-0AF5-401D-B3E0-848865D3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1" y="69485240"/>
          <a:ext cx="1074419" cy="687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</xdr:colOff>
      <xdr:row>455</xdr:row>
      <xdr:rowOff>41909</xdr:rowOff>
    </xdr:from>
    <xdr:to>
      <xdr:col>5</xdr:col>
      <xdr:colOff>605790</xdr:colOff>
      <xdr:row>466</xdr:row>
      <xdr:rowOff>116233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2300D6F-C24F-4F5B-82E5-A0A95BAE3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270" y="70222109"/>
          <a:ext cx="571500" cy="163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704850</xdr:colOff>
      <xdr:row>463</xdr:row>
      <xdr:rowOff>134971</xdr:rowOff>
    </xdr:from>
    <xdr:to>
      <xdr:col>5</xdr:col>
      <xdr:colOff>1223010</xdr:colOff>
      <xdr:row>473</xdr:row>
      <xdr:rowOff>62863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2D37A7B-CD35-44DD-9FD0-B22B3730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830" y="71503891"/>
          <a:ext cx="518160" cy="131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350520</xdr:colOff>
      <xdr:row>474</xdr:row>
      <xdr:rowOff>0</xdr:rowOff>
    </xdr:from>
    <xdr:to>
      <xdr:col>5</xdr:col>
      <xdr:colOff>922020</xdr:colOff>
      <xdr:row>478</xdr:row>
      <xdr:rowOff>121920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B81661E-879F-4BF0-9713-03F0FEE80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72915780"/>
          <a:ext cx="5715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527</xdr:row>
      <xdr:rowOff>78361</xdr:rowOff>
    </xdr:from>
    <xdr:to>
      <xdr:col>5</xdr:col>
      <xdr:colOff>1051560</xdr:colOff>
      <xdr:row>531</xdr:row>
      <xdr:rowOff>20823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63A8E41-0943-4E2F-8031-D0E4EB6B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299960" y="80416021"/>
          <a:ext cx="830580" cy="552062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534</xdr:row>
      <xdr:rowOff>20955</xdr:rowOff>
    </xdr:from>
    <xdr:to>
      <xdr:col>5</xdr:col>
      <xdr:colOff>1168088</xdr:colOff>
      <xdr:row>538</xdr:row>
      <xdr:rowOff>4649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A044602-F217-4A7F-ACA5-12112869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221855" y="81318735"/>
          <a:ext cx="1025213" cy="593294"/>
        </a:xfrm>
        <a:prstGeom prst="rect">
          <a:avLst/>
        </a:prstGeom>
      </xdr:spPr>
    </xdr:pic>
    <xdr:clientData/>
  </xdr:twoCellAnchor>
  <xdr:twoCellAnchor editAs="oneCell">
    <xdr:from>
      <xdr:col>5</xdr:col>
      <xdr:colOff>360045</xdr:colOff>
      <xdr:row>539</xdr:row>
      <xdr:rowOff>107633</xdr:rowOff>
    </xdr:from>
    <xdr:to>
      <xdr:col>5</xdr:col>
      <xdr:colOff>968494</xdr:colOff>
      <xdr:row>544</xdr:row>
      <xdr:rowOff>32240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8C0BAC0-B3A5-41E1-A4B5-30328AF3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439025" y="82060733"/>
          <a:ext cx="608449" cy="579927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619</xdr:row>
      <xdr:rowOff>137160</xdr:rowOff>
    </xdr:from>
    <xdr:to>
      <xdr:col>5</xdr:col>
      <xdr:colOff>414116</xdr:colOff>
      <xdr:row>628</xdr:row>
      <xdr:rowOff>30480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18F6962-16FF-41D2-A6DE-E3C45DAC8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0" y="93459300"/>
          <a:ext cx="276956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609600</xdr:colOff>
      <xdr:row>625</xdr:row>
      <xdr:rowOff>83820</xdr:rowOff>
    </xdr:from>
    <xdr:to>
      <xdr:col>5</xdr:col>
      <xdr:colOff>1013460</xdr:colOff>
      <xdr:row>634</xdr:row>
      <xdr:rowOff>38099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BE4E95C-F6CE-4E38-9E75-09070691F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580" y="94350840"/>
          <a:ext cx="403860" cy="141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640080</xdr:colOff>
      <xdr:row>612</xdr:row>
      <xdr:rowOff>160020</xdr:rowOff>
    </xdr:from>
    <xdr:to>
      <xdr:col>5</xdr:col>
      <xdr:colOff>975360</xdr:colOff>
      <xdr:row>620</xdr:row>
      <xdr:rowOff>15240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583C1B9-56D3-4DB3-AD11-2F8154267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92369640"/>
          <a:ext cx="33528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160020</xdr:colOff>
      <xdr:row>608</xdr:row>
      <xdr:rowOff>22860</xdr:rowOff>
    </xdr:from>
    <xdr:to>
      <xdr:col>5</xdr:col>
      <xdr:colOff>422373</xdr:colOff>
      <xdr:row>613</xdr:row>
      <xdr:rowOff>15240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856B020-6435-4C96-88D2-C5A22C0B0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1531440"/>
          <a:ext cx="262353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662940</xdr:colOff>
      <xdr:row>593</xdr:row>
      <xdr:rowOff>45720</xdr:rowOff>
    </xdr:from>
    <xdr:to>
      <xdr:col>5</xdr:col>
      <xdr:colOff>1266814</xdr:colOff>
      <xdr:row>601</xdr:row>
      <xdr:rowOff>45719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D4FF9D5-B89C-48E1-ADAE-61DB3989F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920" y="89268300"/>
          <a:ext cx="603874" cy="1287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</xdr:colOff>
      <xdr:row>635</xdr:row>
      <xdr:rowOff>9448</xdr:rowOff>
    </xdr:from>
    <xdr:to>
      <xdr:col>5</xdr:col>
      <xdr:colOff>861060</xdr:colOff>
      <xdr:row>638</xdr:row>
      <xdr:rowOff>68578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0229B07-1C04-4AA3-824E-F92D3868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95800468"/>
          <a:ext cx="769620" cy="584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64771</xdr:colOff>
      <xdr:row>0</xdr:row>
      <xdr:rowOff>76200</xdr:rowOff>
    </xdr:from>
    <xdr:to>
      <xdr:col>0</xdr:col>
      <xdr:colOff>2057400</xdr:colOff>
      <xdr:row>3</xdr:row>
      <xdr:rowOff>177793</xdr:rowOff>
    </xdr:to>
    <xdr:pic>
      <xdr:nvPicPr>
        <xdr:cNvPr id="66" name="Kuva 1">
          <a:extLst>
            <a:ext uri="{FF2B5EF4-FFF2-40B4-BE49-F238E27FC236}">
              <a16:creationId xmlns:a16="http://schemas.microsoft.com/office/drawing/2014/main" id="{1B088414-B869-44F9-BA15-A7C23A63D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1" y="76200"/>
          <a:ext cx="1992629" cy="61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411480</xdr:colOff>
      <xdr:row>359</xdr:row>
      <xdr:rowOff>81289</xdr:rowOff>
    </xdr:from>
    <xdr:to>
      <xdr:col>5</xdr:col>
      <xdr:colOff>1059180</xdr:colOff>
      <xdr:row>369</xdr:row>
      <xdr:rowOff>28208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FF2FBF1-F6E4-449F-B38B-67DDC998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490460" y="54998629"/>
          <a:ext cx="647700" cy="1585219"/>
        </a:xfrm>
        <a:prstGeom prst="rect">
          <a:avLst/>
        </a:prstGeom>
      </xdr:spPr>
    </xdr:pic>
    <xdr:clientData/>
  </xdr:twoCellAnchor>
  <xdr:twoCellAnchor editAs="oneCell">
    <xdr:from>
      <xdr:col>5</xdr:col>
      <xdr:colOff>414054</xdr:colOff>
      <xdr:row>347</xdr:row>
      <xdr:rowOff>45720</xdr:rowOff>
    </xdr:from>
    <xdr:to>
      <xdr:col>5</xdr:col>
      <xdr:colOff>1024359</xdr:colOff>
      <xdr:row>355</xdr:row>
      <xdr:rowOff>60960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16520CA3-00E9-4331-AA2B-05469528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493034" y="53073300"/>
          <a:ext cx="610305" cy="1303020"/>
        </a:xfrm>
        <a:prstGeom prst="rect">
          <a:avLst/>
        </a:prstGeom>
      </xdr:spPr>
    </xdr:pic>
    <xdr:clientData/>
  </xdr:twoCellAnchor>
  <xdr:twoCellAnchor editAs="oneCell">
    <xdr:from>
      <xdr:col>5</xdr:col>
      <xdr:colOff>327661</xdr:colOff>
      <xdr:row>372</xdr:row>
      <xdr:rowOff>129540</xdr:rowOff>
    </xdr:from>
    <xdr:to>
      <xdr:col>5</xdr:col>
      <xdr:colOff>1116634</xdr:colOff>
      <xdr:row>382</xdr:row>
      <xdr:rowOff>22513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CB53E27C-0F84-4FD4-9CB3-711E69B3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406641" y="57096660"/>
          <a:ext cx="788973" cy="1531273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</xdr:colOff>
      <xdr:row>389</xdr:row>
      <xdr:rowOff>15240</xdr:rowOff>
    </xdr:from>
    <xdr:to>
      <xdr:col>5</xdr:col>
      <xdr:colOff>1224619</xdr:colOff>
      <xdr:row>395</xdr:row>
      <xdr:rowOff>5459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72AD6AF-EC88-4F85-A2DF-E02589EE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08520" y="59763660"/>
          <a:ext cx="1095079" cy="927479"/>
        </a:xfrm>
        <a:prstGeom prst="rect">
          <a:avLst/>
        </a:prstGeom>
      </xdr:spPr>
    </xdr:pic>
    <xdr:clientData/>
  </xdr:twoCellAnchor>
  <xdr:twoCellAnchor editAs="oneCell">
    <xdr:from>
      <xdr:col>5</xdr:col>
      <xdr:colOff>251461</xdr:colOff>
      <xdr:row>411</xdr:row>
      <xdr:rowOff>0</xdr:rowOff>
    </xdr:from>
    <xdr:to>
      <xdr:col>5</xdr:col>
      <xdr:colOff>1095784</xdr:colOff>
      <xdr:row>415</xdr:row>
      <xdr:rowOff>85512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6D14AECA-FD49-44DF-BF65-2227BEB6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330441" y="63276480"/>
          <a:ext cx="844323" cy="672252"/>
        </a:xfrm>
        <a:prstGeom prst="rect">
          <a:avLst/>
        </a:prstGeom>
      </xdr:spPr>
    </xdr:pic>
    <xdr:clientData/>
  </xdr:twoCellAnchor>
  <xdr:twoCellAnchor editAs="oneCell">
    <xdr:from>
      <xdr:col>5</xdr:col>
      <xdr:colOff>388620</xdr:colOff>
      <xdr:row>400</xdr:row>
      <xdr:rowOff>121920</xdr:rowOff>
    </xdr:from>
    <xdr:to>
      <xdr:col>5</xdr:col>
      <xdr:colOff>1012983</xdr:colOff>
      <xdr:row>408</xdr:row>
      <xdr:rowOff>93438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94E95D7B-D3BB-41CF-85B8-8C1D3E934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467600" y="61584840"/>
          <a:ext cx="624363" cy="1259298"/>
        </a:xfrm>
        <a:prstGeom prst="rect">
          <a:avLst/>
        </a:prstGeom>
      </xdr:spPr>
    </xdr:pic>
    <xdr:clientData/>
  </xdr:twoCellAnchor>
  <xdr:oneCellAnchor>
    <xdr:from>
      <xdr:col>5</xdr:col>
      <xdr:colOff>15702</xdr:colOff>
      <xdr:row>547</xdr:row>
      <xdr:rowOff>49288</xdr:rowOff>
    </xdr:from>
    <xdr:ext cx="778163" cy="511266"/>
    <xdr:pic>
      <xdr:nvPicPr>
        <xdr:cNvPr id="73" name="Рисунок 72">
          <a:extLst>
            <a:ext uri="{FF2B5EF4-FFF2-40B4-BE49-F238E27FC236}">
              <a16:creationId xmlns:a16="http://schemas.microsoft.com/office/drawing/2014/main" id="{5CE4CBC2-2F8E-4A8E-898E-69E08004E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b="4548"/>
        <a:stretch/>
      </xdr:blipFill>
      <xdr:spPr>
        <a:xfrm>
          <a:off x="7094682" y="83031088"/>
          <a:ext cx="778163" cy="511266"/>
        </a:xfrm>
        <a:prstGeom prst="rect">
          <a:avLst/>
        </a:prstGeom>
      </xdr:spPr>
    </xdr:pic>
    <xdr:clientData/>
  </xdr:oneCellAnchor>
  <xdr:twoCellAnchor editAs="oneCell">
    <xdr:from>
      <xdr:col>5</xdr:col>
      <xdr:colOff>78511</xdr:colOff>
      <xdr:row>552</xdr:row>
      <xdr:rowOff>102808</xdr:rowOff>
    </xdr:from>
    <xdr:to>
      <xdr:col>5</xdr:col>
      <xdr:colOff>533401</xdr:colOff>
      <xdr:row>556</xdr:row>
      <xdr:rowOff>5460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4891D488-9FC1-4EBB-9F9C-68DB39C1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157491" y="83739928"/>
          <a:ext cx="454890" cy="405572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549</xdr:row>
      <xdr:rowOff>90055</xdr:rowOff>
    </xdr:from>
    <xdr:to>
      <xdr:col>5</xdr:col>
      <xdr:colOff>1146239</xdr:colOff>
      <xdr:row>552</xdr:row>
      <xdr:rowOff>48492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F813E6C-4642-4257-AB42-841F4F2D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917180" y="83376655"/>
          <a:ext cx="308039" cy="308957"/>
        </a:xfrm>
        <a:prstGeom prst="rect">
          <a:avLst/>
        </a:prstGeom>
      </xdr:spPr>
    </xdr:pic>
    <xdr:clientData/>
  </xdr:twoCellAnchor>
  <xdr:twoCellAnchor editAs="oneCell">
    <xdr:from>
      <xdr:col>5</xdr:col>
      <xdr:colOff>526473</xdr:colOff>
      <xdr:row>552</xdr:row>
      <xdr:rowOff>41564</xdr:rowOff>
    </xdr:from>
    <xdr:to>
      <xdr:col>5</xdr:col>
      <xdr:colOff>997527</xdr:colOff>
      <xdr:row>556</xdr:row>
      <xdr:rowOff>3930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EA7E367-CD10-4892-8ED1-03C76AA0E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453" y="83678684"/>
          <a:ext cx="471054" cy="46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110837</xdr:colOff>
      <xdr:row>185</xdr:row>
      <xdr:rowOff>138546</xdr:rowOff>
    </xdr:from>
    <xdr:to>
      <xdr:col>5</xdr:col>
      <xdr:colOff>537557</xdr:colOff>
      <xdr:row>195</xdr:row>
      <xdr:rowOff>8313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288CE1B-DD35-4A7D-A192-7AA8D4F12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817" y="28164906"/>
          <a:ext cx="426720" cy="1302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429491</xdr:colOff>
      <xdr:row>179</xdr:row>
      <xdr:rowOff>27709</xdr:rowOff>
    </xdr:from>
    <xdr:to>
      <xdr:col>5</xdr:col>
      <xdr:colOff>887068</xdr:colOff>
      <xdr:row>186</xdr:row>
      <xdr:rowOff>13854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AE6A57F-55EA-4E00-9A44-27F09CF1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471" y="27048229"/>
          <a:ext cx="457577" cy="115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574964</xdr:colOff>
      <xdr:row>193</xdr:row>
      <xdr:rowOff>20781</xdr:rowOff>
    </xdr:from>
    <xdr:to>
      <xdr:col>5</xdr:col>
      <xdr:colOff>1071114</xdr:colOff>
      <xdr:row>203</xdr:row>
      <xdr:rowOff>34636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8C89060-FF9F-4A03-A823-87EE416B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653944" y="29266341"/>
          <a:ext cx="496150" cy="1446415"/>
        </a:xfrm>
        <a:prstGeom prst="rect">
          <a:avLst/>
        </a:prstGeom>
      </xdr:spPr>
    </xdr:pic>
    <xdr:clientData/>
  </xdr:twoCellAnchor>
  <xdr:twoCellAnchor editAs="oneCell">
    <xdr:from>
      <xdr:col>5</xdr:col>
      <xdr:colOff>18475</xdr:colOff>
      <xdr:row>200</xdr:row>
      <xdr:rowOff>49261</xdr:rowOff>
    </xdr:from>
    <xdr:to>
      <xdr:col>5</xdr:col>
      <xdr:colOff>610707</xdr:colOff>
      <xdr:row>210</xdr:row>
      <xdr:rowOff>16934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7AFEE313-B349-4C31-B4DB-515BE8A4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097455" y="30346381"/>
          <a:ext cx="592232" cy="1400233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635001</xdr:colOff>
      <xdr:row>204</xdr:row>
      <xdr:rowOff>160866</xdr:rowOff>
    </xdr:from>
    <xdr:to>
      <xdr:col>5</xdr:col>
      <xdr:colOff>1213543</xdr:colOff>
      <xdr:row>214</xdr:row>
      <xdr:rowOff>93133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D26B0E0-F1C5-4723-87AD-F9E6F5F7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13981" y="31006626"/>
          <a:ext cx="578542" cy="1364827"/>
        </a:xfrm>
        <a:prstGeom prst="rect">
          <a:avLst/>
        </a:prstGeom>
      </xdr:spPr>
    </xdr:pic>
    <xdr:clientData/>
  </xdr:twoCellAnchor>
  <xdr:twoCellAnchor editAs="oneCell">
    <xdr:from>
      <xdr:col>5</xdr:col>
      <xdr:colOff>110066</xdr:colOff>
      <xdr:row>231</xdr:row>
      <xdr:rowOff>67735</xdr:rowOff>
    </xdr:from>
    <xdr:to>
      <xdr:col>5</xdr:col>
      <xdr:colOff>520946</xdr:colOff>
      <xdr:row>234</xdr:row>
      <xdr:rowOff>59266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16291C4-1308-4288-9511-053166E3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189046" y="34952095"/>
          <a:ext cx="410880" cy="372531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160021</xdr:colOff>
      <xdr:row>498</xdr:row>
      <xdr:rowOff>15241</xdr:rowOff>
    </xdr:from>
    <xdr:to>
      <xdr:col>5</xdr:col>
      <xdr:colOff>998221</xdr:colOff>
      <xdr:row>501</xdr:row>
      <xdr:rowOff>93567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3646F529-C9F7-4012-858C-B71F8E5E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239001" y="76535281"/>
          <a:ext cx="838200" cy="428846"/>
        </a:xfrm>
        <a:prstGeom prst="rect">
          <a:avLst/>
        </a:prstGeom>
      </xdr:spPr>
    </xdr:pic>
    <xdr:clientData/>
  </xdr:twoCellAnchor>
  <xdr:twoCellAnchor editAs="oneCell">
    <xdr:from>
      <xdr:col>5</xdr:col>
      <xdr:colOff>232459</xdr:colOff>
      <xdr:row>503</xdr:row>
      <xdr:rowOff>91441</xdr:rowOff>
    </xdr:from>
    <xdr:to>
      <xdr:col>5</xdr:col>
      <xdr:colOff>923823</xdr:colOff>
      <xdr:row>508</xdr:row>
      <xdr:rowOff>53340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1F3F85E2-D175-4B78-BC4D-7D2823DCF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311439" y="77160121"/>
          <a:ext cx="691364" cy="723899"/>
        </a:xfrm>
        <a:prstGeom prst="rect">
          <a:avLst/>
        </a:prstGeom>
      </xdr:spPr>
    </xdr:pic>
    <xdr:clientData/>
  </xdr:twoCellAnchor>
  <xdr:twoCellAnchor editAs="oneCell">
    <xdr:from>
      <xdr:col>5</xdr:col>
      <xdr:colOff>99061</xdr:colOff>
      <xdr:row>510</xdr:row>
      <xdr:rowOff>30480</xdr:rowOff>
    </xdr:from>
    <xdr:to>
      <xdr:col>5</xdr:col>
      <xdr:colOff>1150621</xdr:colOff>
      <xdr:row>515</xdr:row>
      <xdr:rowOff>104315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D1FF13C-5578-49AF-AD6B-3255398C1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178041" y="78165960"/>
          <a:ext cx="1051560" cy="6224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7621</xdr:colOff>
      <xdr:row>515</xdr:row>
      <xdr:rowOff>137161</xdr:rowOff>
    </xdr:from>
    <xdr:to>
      <xdr:col>5</xdr:col>
      <xdr:colOff>845821</xdr:colOff>
      <xdr:row>523</xdr:row>
      <xdr:rowOff>63605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B692D70D-24A4-40B3-AC6C-BBC54CFD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086601" y="78821281"/>
          <a:ext cx="838200" cy="932284"/>
        </a:xfrm>
        <a:prstGeom prst="rect">
          <a:avLst/>
        </a:prstGeom>
      </xdr:spPr>
    </xdr:pic>
    <xdr:clientData/>
  </xdr:twoCellAnchor>
  <xdr:oneCellAnchor>
    <xdr:from>
      <xdr:col>5</xdr:col>
      <xdr:colOff>106681</xdr:colOff>
      <xdr:row>581</xdr:row>
      <xdr:rowOff>91440</xdr:rowOff>
    </xdr:from>
    <xdr:ext cx="499814" cy="328386"/>
    <xdr:pic>
      <xdr:nvPicPr>
        <xdr:cNvPr id="87" name="Рисунок 86">
          <a:extLst>
            <a:ext uri="{FF2B5EF4-FFF2-40B4-BE49-F238E27FC236}">
              <a16:creationId xmlns:a16="http://schemas.microsoft.com/office/drawing/2014/main" id="{28CE468E-3EAC-474F-835E-0870AC4C3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b="4548"/>
        <a:stretch/>
      </xdr:blipFill>
      <xdr:spPr>
        <a:xfrm>
          <a:off x="7185661" y="87401400"/>
          <a:ext cx="499814" cy="328386"/>
        </a:xfrm>
        <a:prstGeom prst="rect">
          <a:avLst/>
        </a:prstGeom>
      </xdr:spPr>
    </xdr:pic>
    <xdr:clientData/>
  </xdr:oneCellAnchor>
  <xdr:twoCellAnchor editAs="oneCell">
    <xdr:from>
      <xdr:col>5</xdr:col>
      <xdr:colOff>640080</xdr:colOff>
      <xdr:row>583</xdr:row>
      <xdr:rowOff>4278</xdr:rowOff>
    </xdr:from>
    <xdr:to>
      <xdr:col>5</xdr:col>
      <xdr:colOff>944880</xdr:colOff>
      <xdr:row>584</xdr:row>
      <xdr:rowOff>123632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13809FC2-0B4A-4F9F-B96D-1E07FA8C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719060" y="87512358"/>
          <a:ext cx="304800" cy="271754"/>
        </a:xfrm>
        <a:prstGeom prst="rect">
          <a:avLst/>
        </a:prstGeom>
      </xdr:spPr>
    </xdr:pic>
    <xdr:clientData/>
  </xdr:twoCellAnchor>
  <xdr:oneCellAnchor>
    <xdr:from>
      <xdr:col>5</xdr:col>
      <xdr:colOff>982980</xdr:colOff>
      <xdr:row>583</xdr:row>
      <xdr:rowOff>149058</xdr:rowOff>
    </xdr:from>
    <xdr:ext cx="304800" cy="271754"/>
    <xdr:pic>
      <xdr:nvPicPr>
        <xdr:cNvPr id="89" name="Рисунок 88">
          <a:extLst>
            <a:ext uri="{FF2B5EF4-FFF2-40B4-BE49-F238E27FC236}">
              <a16:creationId xmlns:a16="http://schemas.microsoft.com/office/drawing/2014/main" id="{DBDF6EC8-3807-4C3D-8779-765161A3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061960" y="87657138"/>
          <a:ext cx="304800" cy="271754"/>
        </a:xfrm>
        <a:prstGeom prst="rect">
          <a:avLst/>
        </a:prstGeom>
      </xdr:spPr>
    </xdr:pic>
    <xdr:clientData/>
  </xdr:oneCellAnchor>
  <xdr:twoCellAnchor editAs="oneCell">
    <xdr:from>
      <xdr:col>5</xdr:col>
      <xdr:colOff>41357</xdr:colOff>
      <xdr:row>236</xdr:row>
      <xdr:rowOff>28574</xdr:rowOff>
    </xdr:from>
    <xdr:to>
      <xdr:col>5</xdr:col>
      <xdr:colOff>1283970</xdr:colOff>
      <xdr:row>241</xdr:row>
      <xdr:rowOff>114300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5C9E7452-EB95-4001-BBAA-6A3313648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337" y="35629214"/>
          <a:ext cx="1242613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56935</xdr:colOff>
      <xdr:row>243</xdr:row>
      <xdr:rowOff>38099</xdr:rowOff>
    </xdr:from>
    <xdr:ext cx="1217510" cy="923926"/>
    <xdr:pic>
      <xdr:nvPicPr>
        <xdr:cNvPr id="91" name="Рисунок 90">
          <a:extLst>
            <a:ext uri="{FF2B5EF4-FFF2-40B4-BE49-F238E27FC236}">
              <a16:creationId xmlns:a16="http://schemas.microsoft.com/office/drawing/2014/main" id="{EAAEF7D0-F1C1-4309-BA9E-355867456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5915" y="36690299"/>
          <a:ext cx="1217510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101600</xdr:colOff>
      <xdr:row>559</xdr:row>
      <xdr:rowOff>50799</xdr:rowOff>
    </xdr:from>
    <xdr:ext cx="1081165" cy="651934"/>
    <xdr:pic>
      <xdr:nvPicPr>
        <xdr:cNvPr id="92" name="Рисунок 91">
          <a:extLst>
            <a:ext uri="{FF2B5EF4-FFF2-40B4-BE49-F238E27FC236}">
              <a16:creationId xmlns:a16="http://schemas.microsoft.com/office/drawing/2014/main" id="{9A0CFD5B-0C55-43F1-85F8-153A71CC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80580" y="84541359"/>
          <a:ext cx="1081165" cy="651934"/>
        </a:xfrm>
        <a:prstGeom prst="rect">
          <a:avLst/>
        </a:prstGeom>
      </xdr:spPr>
    </xdr:pic>
    <xdr:clientData/>
  </xdr:oneCellAnchor>
  <xdr:twoCellAnchor editAs="oneCell">
    <xdr:from>
      <xdr:col>5</xdr:col>
      <xdr:colOff>45721</xdr:colOff>
      <xdr:row>566</xdr:row>
      <xdr:rowOff>38100</xdr:rowOff>
    </xdr:from>
    <xdr:to>
      <xdr:col>5</xdr:col>
      <xdr:colOff>533400</xdr:colOff>
      <xdr:row>571</xdr:row>
      <xdr:rowOff>112061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AF667FD6-D365-46EE-8556-D4D14FBD9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85595460"/>
          <a:ext cx="487679" cy="729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579120</xdr:colOff>
      <xdr:row>566</xdr:row>
      <xdr:rowOff>30480</xdr:rowOff>
    </xdr:from>
    <xdr:to>
      <xdr:col>5</xdr:col>
      <xdr:colOff>1238509</xdr:colOff>
      <xdr:row>572</xdr:row>
      <xdr:rowOff>7620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133288C8-CF1F-4C3D-9870-B10141346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8100" y="85587840"/>
          <a:ext cx="659389" cy="784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502920</xdr:colOff>
      <xdr:row>9</xdr:row>
      <xdr:rowOff>148590</xdr:rowOff>
    </xdr:from>
    <xdr:to>
      <xdr:col>6</xdr:col>
      <xdr:colOff>1164544</xdr:colOff>
      <xdr:row>15</xdr:row>
      <xdr:rowOff>130840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75FA76-17B7-47E6-AEC5-3668EA061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2076450"/>
          <a:ext cx="661624" cy="850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55245</xdr:rowOff>
    </xdr:from>
    <xdr:to>
      <xdr:col>0</xdr:col>
      <xdr:colOff>2525183</xdr:colOff>
      <xdr:row>2</xdr:row>
      <xdr:rowOff>293370</xdr:rowOff>
    </xdr:to>
    <xdr:pic>
      <xdr:nvPicPr>
        <xdr:cNvPr id="3" name="Kuva 1">
          <a:extLst>
            <a:ext uri="{FF2B5EF4-FFF2-40B4-BE49-F238E27FC236}">
              <a16:creationId xmlns:a16="http://schemas.microsoft.com/office/drawing/2014/main" id="{2ADDCD74-B3DB-4185-9080-21C1B5BB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39433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220980</xdr:colOff>
      <xdr:row>35</xdr:row>
      <xdr:rowOff>30479</xdr:rowOff>
    </xdr:from>
    <xdr:to>
      <xdr:col>6</xdr:col>
      <xdr:colOff>888773</xdr:colOff>
      <xdr:row>39</xdr:row>
      <xdr:rowOff>36818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03A0F49-4362-4D12-8491-695C00733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6" t="6186" r="14966" b="6186"/>
        <a:stretch/>
      </xdr:blipFill>
      <xdr:spPr bwMode="auto">
        <a:xfrm>
          <a:off x="6477000" y="5737859"/>
          <a:ext cx="667793" cy="63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39</xdr:row>
      <xdr:rowOff>15240</xdr:rowOff>
    </xdr:from>
    <xdr:to>
      <xdr:col>6</xdr:col>
      <xdr:colOff>853441</xdr:colOff>
      <xdr:row>45</xdr:row>
      <xdr:rowOff>7740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BA79AB-8611-4789-A742-37BC24830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4" t="2971" r="6107" b="989"/>
        <a:stretch/>
      </xdr:blipFill>
      <xdr:spPr bwMode="auto">
        <a:xfrm>
          <a:off x="6438901" y="6355080"/>
          <a:ext cx="670560" cy="67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38502</xdr:colOff>
      <xdr:row>281</xdr:row>
      <xdr:rowOff>68580</xdr:rowOff>
    </xdr:from>
    <xdr:to>
      <xdr:col>6</xdr:col>
      <xdr:colOff>1121344</xdr:colOff>
      <xdr:row>284</xdr:row>
      <xdr:rowOff>137160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EE4E178-CF03-46EE-9EB1-51CA5B325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522" y="50612040"/>
          <a:ext cx="108284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258</xdr:row>
      <xdr:rowOff>91438</xdr:rowOff>
    </xdr:from>
    <xdr:to>
      <xdr:col>6</xdr:col>
      <xdr:colOff>1124712</xdr:colOff>
      <xdr:row>261</xdr:row>
      <xdr:rowOff>122907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3C3E286-978E-40A9-9E7A-CAC9D020C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0" y="47068738"/>
          <a:ext cx="1071372" cy="57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68581</xdr:colOff>
      <xdr:row>276</xdr:row>
      <xdr:rowOff>1627</xdr:rowOff>
    </xdr:from>
    <xdr:to>
      <xdr:col>6</xdr:col>
      <xdr:colOff>1120141</xdr:colOff>
      <xdr:row>279</xdr:row>
      <xdr:rowOff>126862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185DBCC-A464-4BF7-B86D-9B3680DA5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1" y="49752607"/>
          <a:ext cx="1051560" cy="66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253</xdr:row>
      <xdr:rowOff>135636</xdr:rowOff>
    </xdr:from>
    <xdr:to>
      <xdr:col>6</xdr:col>
      <xdr:colOff>1089660</xdr:colOff>
      <xdr:row>257</xdr:row>
      <xdr:rowOff>60960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BC00EE8-5E67-4405-A63A-7AF01DE1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46335696"/>
          <a:ext cx="1043940" cy="62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220980</xdr:colOff>
      <xdr:row>285</xdr:row>
      <xdr:rowOff>22860</xdr:rowOff>
    </xdr:from>
    <xdr:to>
      <xdr:col>6</xdr:col>
      <xdr:colOff>861177</xdr:colOff>
      <xdr:row>288</xdr:row>
      <xdr:rowOff>15720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91D77F6-070B-420C-A45C-44856C92D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8" t="21506" r="22047" b="9677"/>
        <a:stretch/>
      </xdr:blipFill>
      <xdr:spPr bwMode="auto">
        <a:xfrm>
          <a:off x="6477000" y="51282600"/>
          <a:ext cx="640197" cy="51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300</xdr:row>
      <xdr:rowOff>202680</xdr:rowOff>
    </xdr:from>
    <xdr:to>
      <xdr:col>6</xdr:col>
      <xdr:colOff>1059181</xdr:colOff>
      <xdr:row>305</xdr:row>
      <xdr:rowOff>159420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CC3BEC7-B29A-411D-8BDF-9304A4AE2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54007500"/>
          <a:ext cx="876300" cy="77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213360</xdr:colOff>
      <xdr:row>309</xdr:row>
      <xdr:rowOff>37636</xdr:rowOff>
    </xdr:from>
    <xdr:to>
      <xdr:col>6</xdr:col>
      <xdr:colOff>967740</xdr:colOff>
      <xdr:row>314</xdr:row>
      <xdr:rowOff>19216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D11837B-A839-4AC0-81AC-D017DC6DB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80" y="55366456"/>
          <a:ext cx="754380" cy="77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315</xdr:row>
      <xdr:rowOff>463</xdr:rowOff>
    </xdr:from>
    <xdr:to>
      <xdr:col>6</xdr:col>
      <xdr:colOff>998220</xdr:colOff>
      <xdr:row>319</xdr:row>
      <xdr:rowOff>124437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EF1047B-B18D-4E24-9D3A-D8C27FF49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7460" y="56297023"/>
          <a:ext cx="906780" cy="74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319</xdr:row>
      <xdr:rowOff>138018</xdr:rowOff>
    </xdr:from>
    <xdr:to>
      <xdr:col>6</xdr:col>
      <xdr:colOff>769620</xdr:colOff>
      <xdr:row>322</xdr:row>
      <xdr:rowOff>11161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AC3E91C-F3C4-4594-8298-5EC0CB59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57051798"/>
          <a:ext cx="480060" cy="39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365760</xdr:colOff>
      <xdr:row>306</xdr:row>
      <xdr:rowOff>13844</xdr:rowOff>
    </xdr:from>
    <xdr:to>
      <xdr:col>6</xdr:col>
      <xdr:colOff>853440</xdr:colOff>
      <xdr:row>308</xdr:row>
      <xdr:rowOff>130397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0CAC328-BCFE-40D7-B840-46D256498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0" y="54816884"/>
          <a:ext cx="487680" cy="467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323</xdr:row>
      <xdr:rowOff>65284</xdr:rowOff>
    </xdr:from>
    <xdr:to>
      <xdr:col>6</xdr:col>
      <xdr:colOff>876300</xdr:colOff>
      <xdr:row>328</xdr:row>
      <xdr:rowOff>81485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B873F5-0E44-47C6-A274-8AE7AB80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57680104"/>
          <a:ext cx="723900" cy="80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146245</xdr:colOff>
      <xdr:row>345</xdr:row>
      <xdr:rowOff>34636</xdr:rowOff>
    </xdr:from>
    <xdr:to>
      <xdr:col>6</xdr:col>
      <xdr:colOff>1021080</xdr:colOff>
      <xdr:row>349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74264C7-2B8C-4F16-ACF8-B8EEE87A2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265" y="61238476"/>
          <a:ext cx="874835" cy="68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6546</xdr:colOff>
      <xdr:row>353</xdr:row>
      <xdr:rowOff>144780</xdr:rowOff>
    </xdr:from>
    <xdr:to>
      <xdr:col>7</xdr:col>
      <xdr:colOff>2246</xdr:colOff>
      <xdr:row>356</xdr:row>
      <xdr:rowOff>91440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BD22DCA-F6BF-4C8A-AB8C-2C45AEE5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566" y="62666880"/>
          <a:ext cx="116918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178721</xdr:colOff>
      <xdr:row>335</xdr:row>
      <xdr:rowOff>99060</xdr:rowOff>
    </xdr:from>
    <xdr:to>
      <xdr:col>6</xdr:col>
      <xdr:colOff>936471</xdr:colOff>
      <xdr:row>340</xdr:row>
      <xdr:rowOff>121920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7C71F0E-1C2D-4BFA-BDE7-53B9730F6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741" y="59634120"/>
          <a:ext cx="7577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168712</xdr:colOff>
      <xdr:row>361</xdr:row>
      <xdr:rowOff>86294</xdr:rowOff>
    </xdr:from>
    <xdr:to>
      <xdr:col>6</xdr:col>
      <xdr:colOff>899160</xdr:colOff>
      <xdr:row>364</xdr:row>
      <xdr:rowOff>152400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C29DDA1-45E6-44E3-B01E-FA11D940A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732" y="63926654"/>
          <a:ext cx="730448" cy="6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155128</xdr:colOff>
      <xdr:row>373</xdr:row>
      <xdr:rowOff>42628</xdr:rowOff>
    </xdr:from>
    <xdr:to>
      <xdr:col>6</xdr:col>
      <xdr:colOff>967740</xdr:colOff>
      <xdr:row>376</xdr:row>
      <xdr:rowOff>15240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92EC2B9-4DD6-4C2A-A4E7-528A8C6B0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1148" y="65902288"/>
          <a:ext cx="812612" cy="51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386</xdr:row>
      <xdr:rowOff>38100</xdr:rowOff>
    </xdr:from>
    <xdr:to>
      <xdr:col>6</xdr:col>
      <xdr:colOff>870846</xdr:colOff>
      <xdr:row>389</xdr:row>
      <xdr:rowOff>114300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C660C6F-B00D-4C85-A854-BE6AFAC9C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68107560"/>
          <a:ext cx="581286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362024</xdr:colOff>
      <xdr:row>381</xdr:row>
      <xdr:rowOff>132080</xdr:rowOff>
    </xdr:from>
    <xdr:to>
      <xdr:col>6</xdr:col>
      <xdr:colOff>830580</xdr:colOff>
      <xdr:row>385</xdr:row>
      <xdr:rowOff>121920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B9E33D0-3397-4C6C-A10C-4C2DC2BF4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044" y="67409060"/>
          <a:ext cx="468556" cy="60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251092</xdr:colOff>
      <xdr:row>391</xdr:row>
      <xdr:rowOff>60960</xdr:rowOff>
    </xdr:from>
    <xdr:to>
      <xdr:col>6</xdr:col>
      <xdr:colOff>949306</xdr:colOff>
      <xdr:row>392</xdr:row>
      <xdr:rowOff>167640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DB50434-273F-4AF4-9C51-8A73AF2CC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112" y="68823840"/>
          <a:ext cx="698214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292</xdr:row>
      <xdr:rowOff>80911</xdr:rowOff>
    </xdr:from>
    <xdr:to>
      <xdr:col>6</xdr:col>
      <xdr:colOff>967740</xdr:colOff>
      <xdr:row>297</xdr:row>
      <xdr:rowOff>11310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D95074E-02DD-4CD5-8B15-FB7A54E40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10" r="15652"/>
        <a:stretch/>
      </xdr:blipFill>
      <xdr:spPr bwMode="auto">
        <a:xfrm>
          <a:off x="6408420" y="52567471"/>
          <a:ext cx="815340" cy="722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297</xdr:row>
      <xdr:rowOff>7305</xdr:rowOff>
    </xdr:from>
    <xdr:to>
      <xdr:col>6</xdr:col>
      <xdr:colOff>922020</xdr:colOff>
      <xdr:row>299</xdr:row>
      <xdr:rowOff>164339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F7C923D-557A-4860-82AC-312B2A2335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4" t="5128" r="9244" b="3845"/>
        <a:stretch/>
      </xdr:blipFill>
      <xdr:spPr bwMode="auto">
        <a:xfrm>
          <a:off x="6484620" y="53286345"/>
          <a:ext cx="693420" cy="50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45</xdr:row>
      <xdr:rowOff>23114</xdr:rowOff>
    </xdr:from>
    <xdr:to>
      <xdr:col>6</xdr:col>
      <xdr:colOff>883920</xdr:colOff>
      <xdr:row>49</xdr:row>
      <xdr:rowOff>70866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66AA049-445C-4D85-ADE0-856BD37ED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6666" r="11564" b="5714"/>
        <a:stretch/>
      </xdr:blipFill>
      <xdr:spPr bwMode="auto">
        <a:xfrm>
          <a:off x="6332220" y="7048754"/>
          <a:ext cx="807720" cy="61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26359</xdr:colOff>
      <xdr:row>15</xdr:row>
      <xdr:rowOff>134813</xdr:rowOff>
    </xdr:from>
    <xdr:to>
      <xdr:col>6</xdr:col>
      <xdr:colOff>674371</xdr:colOff>
      <xdr:row>19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AF63B96-0B87-43C5-BE1B-DE75D756E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r="5747"/>
        <a:stretch/>
      </xdr:blipFill>
      <xdr:spPr bwMode="auto">
        <a:xfrm>
          <a:off x="6282379" y="2931353"/>
          <a:ext cx="648012" cy="46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64</xdr:row>
      <xdr:rowOff>83434</xdr:rowOff>
    </xdr:from>
    <xdr:to>
      <xdr:col>6</xdr:col>
      <xdr:colOff>784860</xdr:colOff>
      <xdr:row>70</xdr:row>
      <xdr:rowOff>46588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E49D2C1-508E-4248-B686-E8FA646C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10019914"/>
          <a:ext cx="632460" cy="81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533400</xdr:colOff>
      <xdr:row>56</xdr:row>
      <xdr:rowOff>76200</xdr:rowOff>
    </xdr:from>
    <xdr:ext cx="641985" cy="788726"/>
    <xdr:pic>
      <xdr:nvPicPr>
        <xdr:cNvPr id="30" name="Рисунок 29">
          <a:extLst>
            <a:ext uri="{FF2B5EF4-FFF2-40B4-BE49-F238E27FC236}">
              <a16:creationId xmlns:a16="http://schemas.microsoft.com/office/drawing/2014/main" id="{5B794555-7E4A-4D67-A136-1D0286505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420" y="8709660"/>
          <a:ext cx="641985" cy="78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500196</xdr:colOff>
      <xdr:row>28</xdr:row>
      <xdr:rowOff>55245</xdr:rowOff>
    </xdr:from>
    <xdr:to>
      <xdr:col>6</xdr:col>
      <xdr:colOff>1150620</xdr:colOff>
      <xdr:row>33</xdr:row>
      <xdr:rowOff>49299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F904BFA-76A3-4324-A61F-F4A066BA8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2" t="1" r="7070" b="4958"/>
        <a:stretch/>
      </xdr:blipFill>
      <xdr:spPr bwMode="auto">
        <a:xfrm>
          <a:off x="6756216" y="4634865"/>
          <a:ext cx="650424" cy="87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678180</xdr:colOff>
      <xdr:row>7</xdr:row>
      <xdr:rowOff>21135</xdr:rowOff>
    </xdr:from>
    <xdr:to>
      <xdr:col>6</xdr:col>
      <xdr:colOff>640081</xdr:colOff>
      <xdr:row>13</xdr:row>
      <xdr:rowOff>11672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50C246A-F30B-4350-AB59-D6E1048B7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160" y="1697535"/>
          <a:ext cx="662941" cy="843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60960</xdr:colOff>
      <xdr:row>22</xdr:row>
      <xdr:rowOff>60423</xdr:rowOff>
    </xdr:from>
    <xdr:to>
      <xdr:col>6</xdr:col>
      <xdr:colOff>739140</xdr:colOff>
      <xdr:row>28</xdr:row>
      <xdr:rowOff>82806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C4D5496-5A13-4758-BBC9-2F56AC104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80" y="3786603"/>
          <a:ext cx="678180" cy="87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52</xdr:row>
      <xdr:rowOff>7620</xdr:rowOff>
    </xdr:from>
    <xdr:to>
      <xdr:col>6</xdr:col>
      <xdr:colOff>697687</xdr:colOff>
      <xdr:row>57</xdr:row>
      <xdr:rowOff>68278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26F7C69-0D18-4250-9873-A4F2C8972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7" t="13158" r="-3817" b="658"/>
        <a:stretch/>
      </xdr:blipFill>
      <xdr:spPr bwMode="auto">
        <a:xfrm>
          <a:off x="6294121" y="8039100"/>
          <a:ext cx="659586" cy="83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678180</xdr:colOff>
      <xdr:row>17</xdr:row>
      <xdr:rowOff>152399</xdr:rowOff>
    </xdr:from>
    <xdr:to>
      <xdr:col>6</xdr:col>
      <xdr:colOff>1106031</xdr:colOff>
      <xdr:row>23</xdr:row>
      <xdr:rowOff>70296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1813C8C1-F0FB-40C7-9234-214269C2A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34200" y="3200399"/>
          <a:ext cx="427851" cy="771337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104</xdr:row>
      <xdr:rowOff>99060</xdr:rowOff>
    </xdr:from>
    <xdr:to>
      <xdr:col>6</xdr:col>
      <xdr:colOff>1127760</xdr:colOff>
      <xdr:row>111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27470991-A9FA-4271-BA08-10E84EC4A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880" y="23004780"/>
          <a:ext cx="110490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35938</xdr:colOff>
      <xdr:row>113</xdr:row>
      <xdr:rowOff>46482</xdr:rowOff>
    </xdr:from>
    <xdr:to>
      <xdr:col>6</xdr:col>
      <xdr:colOff>1150619</xdr:colOff>
      <xdr:row>118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86A626B-22F2-4FD9-947C-EE0728F5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1958" y="24529542"/>
          <a:ext cx="1114681" cy="82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</xdr:colOff>
      <xdr:row>119</xdr:row>
      <xdr:rowOff>15240</xdr:rowOff>
    </xdr:from>
    <xdr:to>
      <xdr:col>6</xdr:col>
      <xdr:colOff>1159764</xdr:colOff>
      <xdr:row>125</xdr:row>
      <xdr:rowOff>7620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E34A521-6077-40AF-B399-F3838EBAD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5450800"/>
          <a:ext cx="1148334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53341</xdr:colOff>
      <xdr:row>125</xdr:row>
      <xdr:rowOff>19552</xdr:rowOff>
    </xdr:from>
    <xdr:to>
      <xdr:col>6</xdr:col>
      <xdr:colOff>1150621</xdr:colOff>
      <xdr:row>132</xdr:row>
      <xdr:rowOff>30479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E986D48-E23D-4674-9C53-28D0C116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1" y="26506672"/>
          <a:ext cx="1097280" cy="113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673648</xdr:colOff>
      <xdr:row>132</xdr:row>
      <xdr:rowOff>1904</xdr:rowOff>
    </xdr:from>
    <xdr:to>
      <xdr:col>7</xdr:col>
      <xdr:colOff>0</xdr:colOff>
      <xdr:row>138</xdr:row>
      <xdr:rowOff>83820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5247BFB-484F-40C1-9EFA-779AF627C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628" y="27616784"/>
          <a:ext cx="1200872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83821</xdr:colOff>
      <xdr:row>138</xdr:row>
      <xdr:rowOff>82568</xdr:rowOff>
    </xdr:from>
    <xdr:to>
      <xdr:col>6</xdr:col>
      <xdr:colOff>1150620</xdr:colOff>
      <xdr:row>144</xdr:row>
      <xdr:rowOff>35963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7F4787C-89FE-4836-AA85-A8F372C2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339841" y="28749008"/>
          <a:ext cx="1066799" cy="1004955"/>
        </a:xfrm>
        <a:prstGeom prst="rect">
          <a:avLst/>
        </a:prstGeom>
      </xdr:spPr>
    </xdr:pic>
    <xdr:clientData/>
  </xdr:twoCellAnchor>
  <xdr:oneCellAnchor>
    <xdr:from>
      <xdr:col>6</xdr:col>
      <xdr:colOff>26670</xdr:colOff>
      <xdr:row>158</xdr:row>
      <xdr:rowOff>66502</xdr:rowOff>
    </xdr:from>
    <xdr:ext cx="1024890" cy="931718"/>
    <xdr:pic>
      <xdr:nvPicPr>
        <xdr:cNvPr id="46" name="Рисунок 45">
          <a:extLst>
            <a:ext uri="{FF2B5EF4-FFF2-40B4-BE49-F238E27FC236}">
              <a16:creationId xmlns:a16="http://schemas.microsoft.com/office/drawing/2014/main" id="{FFEFAA73-7895-473C-9602-D343A1127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0" y="32169562"/>
          <a:ext cx="1024890" cy="93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41188</xdr:colOff>
      <xdr:row>171</xdr:row>
      <xdr:rowOff>53340</xdr:rowOff>
    </xdr:from>
    <xdr:ext cx="1089866" cy="10287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01F888A7-A9E1-401C-9530-0DE9FC4DF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208" y="34335720"/>
          <a:ext cx="10898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13342</xdr:colOff>
      <xdr:row>151</xdr:row>
      <xdr:rowOff>105631</xdr:rowOff>
    </xdr:from>
    <xdr:to>
      <xdr:col>7</xdr:col>
      <xdr:colOff>0</xdr:colOff>
      <xdr:row>159</xdr:row>
      <xdr:rowOff>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894E4B0-5804-4870-B362-AFAE418A6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362" y="30981871"/>
          <a:ext cx="1160138" cy="119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146</xdr:row>
      <xdr:rowOff>3784</xdr:rowOff>
    </xdr:from>
    <xdr:to>
      <xdr:col>6</xdr:col>
      <xdr:colOff>967740</xdr:colOff>
      <xdr:row>151</xdr:row>
      <xdr:rowOff>68580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12E0C16-A1E0-467B-9B0C-305683E40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30003724"/>
          <a:ext cx="922020" cy="94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</xdr:colOff>
      <xdr:row>164</xdr:row>
      <xdr:rowOff>95876</xdr:rowOff>
    </xdr:from>
    <xdr:to>
      <xdr:col>6</xdr:col>
      <xdr:colOff>1165860</xdr:colOff>
      <xdr:row>171</xdr:row>
      <xdr:rowOff>39758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F800D74-7E98-40DF-A301-8DA78AED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3151436"/>
          <a:ext cx="1135380" cy="117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</xdr:colOff>
      <xdr:row>177</xdr:row>
      <xdr:rowOff>140312</xdr:rowOff>
    </xdr:from>
    <xdr:to>
      <xdr:col>6</xdr:col>
      <xdr:colOff>1135380</xdr:colOff>
      <xdr:row>185</xdr:row>
      <xdr:rowOff>161596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FF64D58-FFCD-4D79-AB7F-8E639C344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5375192"/>
          <a:ext cx="1066800" cy="1324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185</xdr:row>
      <xdr:rowOff>137160</xdr:rowOff>
    </xdr:from>
    <xdr:to>
      <xdr:col>6</xdr:col>
      <xdr:colOff>910887</xdr:colOff>
      <xdr:row>191</xdr:row>
      <xdr:rowOff>47256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A2A7B26B-5EB2-4836-AC4C-1A393B3D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36675060"/>
          <a:ext cx="651807" cy="87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191</xdr:row>
      <xdr:rowOff>152400</xdr:rowOff>
    </xdr:from>
    <xdr:to>
      <xdr:col>6</xdr:col>
      <xdr:colOff>836295</xdr:colOff>
      <xdr:row>195</xdr:row>
      <xdr:rowOff>165100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5208735F-7EE8-47FF-9080-79074D42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37658040"/>
          <a:ext cx="546735" cy="72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259081</xdr:colOff>
      <xdr:row>196</xdr:row>
      <xdr:rowOff>8329</xdr:rowOff>
    </xdr:from>
    <xdr:to>
      <xdr:col>6</xdr:col>
      <xdr:colOff>914401</xdr:colOff>
      <xdr:row>201</xdr:row>
      <xdr:rowOff>62865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2799D729-751E-40C1-8735-785D68E7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515101" y="38405509"/>
          <a:ext cx="655320" cy="633656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206</xdr:row>
      <xdr:rowOff>129540</xdr:rowOff>
    </xdr:from>
    <xdr:to>
      <xdr:col>6</xdr:col>
      <xdr:colOff>1038860</xdr:colOff>
      <xdr:row>211</xdr:row>
      <xdr:rowOff>121920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17F7C43-7398-40D4-BC8A-09248862D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560" y="39814500"/>
          <a:ext cx="9093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101028</xdr:colOff>
      <xdr:row>215</xdr:row>
      <xdr:rowOff>26308</xdr:rowOff>
    </xdr:from>
    <xdr:to>
      <xdr:col>6</xdr:col>
      <xdr:colOff>1089660</xdr:colOff>
      <xdr:row>220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1DF963A-777E-4139-BADB-4860F982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048" y="41204788"/>
          <a:ext cx="988632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121920</xdr:colOff>
      <xdr:row>223</xdr:row>
      <xdr:rowOff>144739</xdr:rowOff>
    </xdr:from>
    <xdr:to>
      <xdr:col>6</xdr:col>
      <xdr:colOff>1005840</xdr:colOff>
      <xdr:row>228</xdr:row>
      <xdr:rowOff>85674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CD50725-A059-4CE2-99BA-DEC81BE0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7940" y="35905399"/>
          <a:ext cx="883920" cy="83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241</xdr:row>
      <xdr:rowOff>182880</xdr:rowOff>
    </xdr:from>
    <xdr:to>
      <xdr:col>6</xdr:col>
      <xdr:colOff>1037708</xdr:colOff>
      <xdr:row>246</xdr:row>
      <xdr:rowOff>22859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987F752E-98AE-4AC3-B9B0-0C9A08B20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44516040"/>
          <a:ext cx="961508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64574</xdr:colOff>
      <xdr:row>249</xdr:row>
      <xdr:rowOff>23185</xdr:rowOff>
    </xdr:from>
    <xdr:to>
      <xdr:col>6</xdr:col>
      <xdr:colOff>1143000</xdr:colOff>
      <xdr:row>253</xdr:row>
      <xdr:rowOff>60960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FDAA2AD-B753-4505-B2EF-C1728CA01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594" y="45606025"/>
          <a:ext cx="1078426" cy="6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561975</xdr:colOff>
      <xdr:row>77</xdr:row>
      <xdr:rowOff>18041</xdr:rowOff>
    </xdr:from>
    <xdr:to>
      <xdr:col>6</xdr:col>
      <xdr:colOff>1076325</xdr:colOff>
      <xdr:row>85</xdr:row>
      <xdr:rowOff>986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940C321-F36D-4DE4-99C3-3FAD02DB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653915" y="11966201"/>
          <a:ext cx="2678430" cy="1285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85</xdr:row>
      <xdr:rowOff>161924</xdr:rowOff>
    </xdr:from>
    <xdr:to>
      <xdr:col>0</xdr:col>
      <xdr:colOff>2276475</xdr:colOff>
      <xdr:row>93</xdr:row>
      <xdr:rowOff>5645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A14F116-D16A-43AA-9AE7-A6D20BE0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2400" y="13413104"/>
          <a:ext cx="2124075" cy="1245801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2495550</xdr:colOff>
      <xdr:row>85</xdr:row>
      <xdr:rowOff>152399</xdr:rowOff>
    </xdr:from>
    <xdr:to>
      <xdr:col>2</xdr:col>
      <xdr:colOff>293140</xdr:colOff>
      <xdr:row>92</xdr:row>
      <xdr:rowOff>108877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6879611D-3D0D-4F96-BBC1-50DA3EAD1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495550" y="13403579"/>
          <a:ext cx="1889530" cy="118329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86</xdr:row>
      <xdr:rowOff>0</xdr:rowOff>
    </xdr:from>
    <xdr:to>
      <xdr:col>6</xdr:col>
      <xdr:colOff>437818</xdr:colOff>
      <xdr:row>92</xdr:row>
      <xdr:rowOff>123618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103D5AE-E438-43CF-BDDD-4AA3903D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549140" y="13426440"/>
          <a:ext cx="2144698" cy="1175178"/>
        </a:xfrm>
        <a:prstGeom prst="rect">
          <a:avLst/>
        </a:prstGeom>
      </xdr:spPr>
    </xdr:pic>
    <xdr:clientData/>
  </xdr:twoCellAnchor>
  <xdr:oneCellAnchor>
    <xdr:from>
      <xdr:col>6</xdr:col>
      <xdr:colOff>144780</xdr:colOff>
      <xdr:row>230</xdr:row>
      <xdr:rowOff>30480</xdr:rowOff>
    </xdr:from>
    <xdr:ext cx="851513" cy="801954"/>
    <xdr:pic>
      <xdr:nvPicPr>
        <xdr:cNvPr id="36" name="Рисунок 35">
          <a:extLst>
            <a:ext uri="{FF2B5EF4-FFF2-40B4-BE49-F238E27FC236}">
              <a16:creationId xmlns:a16="http://schemas.microsoft.com/office/drawing/2014/main" id="{8A3FFB7D-BCB7-4770-AB32-84FA465E0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6758880"/>
          <a:ext cx="851513" cy="80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2527088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7A2209A-80C2-4587-8CCD-D8EE3EEE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41338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1981200</xdr:colOff>
      <xdr:row>2</xdr:row>
      <xdr:rowOff>238841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5A755AF2-AEF6-47B3-AF53-2480DD7D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914525" cy="51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327265</xdr:colOff>
      <xdr:row>33</xdr:row>
      <xdr:rowOff>66675</xdr:rowOff>
    </xdr:from>
    <xdr:to>
      <xdr:col>5</xdr:col>
      <xdr:colOff>1490538</xdr:colOff>
      <xdr:row>40</xdr:row>
      <xdr:rowOff>57150</xdr:rowOff>
    </xdr:to>
    <xdr:pic>
      <xdr:nvPicPr>
        <xdr:cNvPr id="3" name="Kuva 32">
          <a:extLst>
            <a:ext uri="{FF2B5EF4-FFF2-40B4-BE49-F238E27FC236}">
              <a16:creationId xmlns:a16="http://schemas.microsoft.com/office/drawing/2014/main" id="{470BA699-4797-43A7-9608-1697C30A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7745" y="5690235"/>
          <a:ext cx="1163273" cy="1141095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40</xdr:row>
      <xdr:rowOff>57150</xdr:rowOff>
    </xdr:from>
    <xdr:to>
      <xdr:col>5</xdr:col>
      <xdr:colOff>1390650</xdr:colOff>
      <xdr:row>47</xdr:row>
      <xdr:rowOff>17145</xdr:rowOff>
    </xdr:to>
    <xdr:pic>
      <xdr:nvPicPr>
        <xdr:cNvPr id="4" name="Kuva 33">
          <a:extLst>
            <a:ext uri="{FF2B5EF4-FFF2-40B4-BE49-F238E27FC236}">
              <a16:creationId xmlns:a16="http://schemas.microsoft.com/office/drawing/2014/main" id="{D16EA826-F566-4A2C-B6E3-5535B1D2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9580" y="6831330"/>
          <a:ext cx="971550" cy="1110615"/>
        </a:xfrm>
        <a:prstGeom prst="rect">
          <a:avLst/>
        </a:prstGeom>
      </xdr:spPr>
    </xdr:pic>
    <xdr:clientData/>
  </xdr:twoCellAnchor>
  <xdr:twoCellAnchor>
    <xdr:from>
      <xdr:col>5</xdr:col>
      <xdr:colOff>307801</xdr:colOff>
      <xdr:row>47</xdr:row>
      <xdr:rowOff>9525</xdr:rowOff>
    </xdr:from>
    <xdr:to>
      <xdr:col>5</xdr:col>
      <xdr:colOff>1557983</xdr:colOff>
      <xdr:row>52</xdr:row>
      <xdr:rowOff>123825</xdr:rowOff>
    </xdr:to>
    <xdr:pic>
      <xdr:nvPicPr>
        <xdr:cNvPr id="5" name="Kuva 1">
          <a:extLst>
            <a:ext uri="{FF2B5EF4-FFF2-40B4-BE49-F238E27FC236}">
              <a16:creationId xmlns:a16="http://schemas.microsoft.com/office/drawing/2014/main" id="{1F994732-1B39-4665-9EC3-66A517CDB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8281" y="7934325"/>
          <a:ext cx="125018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153801</xdr:colOff>
      <xdr:row>53</xdr:row>
      <xdr:rowOff>28575</xdr:rowOff>
    </xdr:from>
    <xdr:to>
      <xdr:col>5</xdr:col>
      <xdr:colOff>1781175</xdr:colOff>
      <xdr:row>59</xdr:row>
      <xdr:rowOff>123825</xdr:rowOff>
    </xdr:to>
    <xdr:pic>
      <xdr:nvPicPr>
        <xdr:cNvPr id="6" name="Kuva 3">
          <a:extLst>
            <a:ext uri="{FF2B5EF4-FFF2-40B4-BE49-F238E27FC236}">
              <a16:creationId xmlns:a16="http://schemas.microsoft.com/office/drawing/2014/main" id="{23819330-0C3B-41FD-9680-FDA61A814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4281" y="8928735"/>
          <a:ext cx="1627374" cy="107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91</xdr:row>
      <xdr:rowOff>19050</xdr:rowOff>
    </xdr:from>
    <xdr:to>
      <xdr:col>5</xdr:col>
      <xdr:colOff>1724025</xdr:colOff>
      <xdr:row>97</xdr:row>
      <xdr:rowOff>22997</xdr:rowOff>
    </xdr:to>
    <xdr:pic>
      <xdr:nvPicPr>
        <xdr:cNvPr id="7" name="Kuva 30">
          <a:extLst>
            <a:ext uri="{FF2B5EF4-FFF2-40B4-BE49-F238E27FC236}">
              <a16:creationId xmlns:a16="http://schemas.microsoft.com/office/drawing/2014/main" id="{3E91AB1B-3C24-428E-BA5D-A426532BD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21930" y="15083790"/>
          <a:ext cx="1552575" cy="979307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98</xdr:row>
      <xdr:rowOff>9525</xdr:rowOff>
    </xdr:from>
    <xdr:to>
      <xdr:col>5</xdr:col>
      <xdr:colOff>1733550</xdr:colOff>
      <xdr:row>103</xdr:row>
      <xdr:rowOff>19050</xdr:rowOff>
    </xdr:to>
    <xdr:pic>
      <xdr:nvPicPr>
        <xdr:cNvPr id="8" name="Kuva 37">
          <a:extLst>
            <a:ext uri="{FF2B5EF4-FFF2-40B4-BE49-F238E27FC236}">
              <a16:creationId xmlns:a16="http://schemas.microsoft.com/office/drawing/2014/main" id="{A553EB09-6A4D-41F7-BAD8-8D392FD9E0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612582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104</xdr:row>
      <xdr:rowOff>9525</xdr:rowOff>
    </xdr:from>
    <xdr:to>
      <xdr:col>5</xdr:col>
      <xdr:colOff>1733550</xdr:colOff>
      <xdr:row>109</xdr:row>
      <xdr:rowOff>19050</xdr:rowOff>
    </xdr:to>
    <xdr:pic>
      <xdr:nvPicPr>
        <xdr:cNvPr id="9" name="Kuva 37">
          <a:extLst>
            <a:ext uri="{FF2B5EF4-FFF2-40B4-BE49-F238E27FC236}">
              <a16:creationId xmlns:a16="http://schemas.microsoft.com/office/drawing/2014/main" id="{14DE9A9D-2CB4-4F08-BACD-C7ABD1A76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720024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209551</xdr:colOff>
      <xdr:row>109</xdr:row>
      <xdr:rowOff>65513</xdr:rowOff>
    </xdr:from>
    <xdr:to>
      <xdr:col>5</xdr:col>
      <xdr:colOff>1714500</xdr:colOff>
      <xdr:row>115</xdr:row>
      <xdr:rowOff>76199</xdr:rowOff>
    </xdr:to>
    <xdr:pic>
      <xdr:nvPicPr>
        <xdr:cNvPr id="10" name="Kuva 26">
          <a:extLst>
            <a:ext uri="{FF2B5EF4-FFF2-40B4-BE49-F238E27FC236}">
              <a16:creationId xmlns:a16="http://schemas.microsoft.com/office/drawing/2014/main" id="{13644E19-B86C-4A23-8B0D-72E3A83E9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412" b="8621"/>
        <a:stretch/>
      </xdr:blipFill>
      <xdr:spPr>
        <a:xfrm>
          <a:off x="7860031" y="18155393"/>
          <a:ext cx="1504949" cy="986046"/>
        </a:xfrm>
        <a:prstGeom prst="rect">
          <a:avLst/>
        </a:prstGeom>
      </xdr:spPr>
    </xdr:pic>
    <xdr:clientData/>
  </xdr:twoCellAnchor>
  <xdr:twoCellAnchor>
    <xdr:from>
      <xdr:col>5</xdr:col>
      <xdr:colOff>187197</xdr:colOff>
      <xdr:row>116</xdr:row>
      <xdr:rowOff>0</xdr:rowOff>
    </xdr:from>
    <xdr:to>
      <xdr:col>5</xdr:col>
      <xdr:colOff>1676401</xdr:colOff>
      <xdr:row>122</xdr:row>
      <xdr:rowOff>0</xdr:rowOff>
    </xdr:to>
    <xdr:pic>
      <xdr:nvPicPr>
        <xdr:cNvPr id="11" name="Kuva 24">
          <a:extLst>
            <a:ext uri="{FF2B5EF4-FFF2-40B4-BE49-F238E27FC236}">
              <a16:creationId xmlns:a16="http://schemas.microsoft.com/office/drawing/2014/main" id="{408D56F1-1EA2-4843-AF3E-2D7AB8602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018" r="5418"/>
        <a:stretch/>
      </xdr:blipFill>
      <xdr:spPr>
        <a:xfrm>
          <a:off x="7837677" y="19141440"/>
          <a:ext cx="1489204" cy="975360"/>
        </a:xfrm>
        <a:prstGeom prst="rect">
          <a:avLst/>
        </a:prstGeom>
      </xdr:spPr>
    </xdr:pic>
    <xdr:clientData/>
  </xdr:twoCellAnchor>
  <xdr:twoCellAnchor>
    <xdr:from>
      <xdr:col>5</xdr:col>
      <xdr:colOff>27059</xdr:colOff>
      <xdr:row>124</xdr:row>
      <xdr:rowOff>28574</xdr:rowOff>
    </xdr:from>
    <xdr:to>
      <xdr:col>5</xdr:col>
      <xdr:colOff>1857376</xdr:colOff>
      <xdr:row>128</xdr:row>
      <xdr:rowOff>133349</xdr:rowOff>
    </xdr:to>
    <xdr:pic>
      <xdr:nvPicPr>
        <xdr:cNvPr id="12" name="Kuva 20">
          <a:extLst>
            <a:ext uri="{FF2B5EF4-FFF2-40B4-BE49-F238E27FC236}">
              <a16:creationId xmlns:a16="http://schemas.microsoft.com/office/drawing/2014/main" id="{B394F0C0-2696-4830-9AE7-FCBB60D66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437" t="15799" r="9056" b="26270"/>
        <a:stretch/>
      </xdr:blipFill>
      <xdr:spPr>
        <a:xfrm>
          <a:off x="7677539" y="20427314"/>
          <a:ext cx="1830317" cy="851535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61</xdr:row>
      <xdr:rowOff>38100</xdr:rowOff>
    </xdr:from>
    <xdr:to>
      <xdr:col>5</xdr:col>
      <xdr:colOff>1635335</xdr:colOff>
      <xdr:row>67</xdr:row>
      <xdr:rowOff>58588</xdr:rowOff>
    </xdr:to>
    <xdr:pic>
      <xdr:nvPicPr>
        <xdr:cNvPr id="13" name="Kuva 16">
          <a:extLst>
            <a:ext uri="{FF2B5EF4-FFF2-40B4-BE49-F238E27FC236}">
              <a16:creationId xmlns:a16="http://schemas.microsoft.com/office/drawing/2014/main" id="{DC546494-1D01-4B65-8DB9-3148BAA7D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0294620"/>
          <a:ext cx="1406735" cy="995848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67</xdr:row>
      <xdr:rowOff>38100</xdr:rowOff>
    </xdr:from>
    <xdr:to>
      <xdr:col>5</xdr:col>
      <xdr:colOff>1635335</xdr:colOff>
      <xdr:row>73</xdr:row>
      <xdr:rowOff>58588</xdr:rowOff>
    </xdr:to>
    <xdr:pic>
      <xdr:nvPicPr>
        <xdr:cNvPr id="14" name="Kuva 16">
          <a:extLst>
            <a:ext uri="{FF2B5EF4-FFF2-40B4-BE49-F238E27FC236}">
              <a16:creationId xmlns:a16="http://schemas.microsoft.com/office/drawing/2014/main" id="{4A5062A3-7072-4405-B131-AF26E1466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1269980"/>
          <a:ext cx="1406735" cy="99584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73</xdr:row>
      <xdr:rowOff>47625</xdr:rowOff>
    </xdr:from>
    <xdr:to>
      <xdr:col>5</xdr:col>
      <xdr:colOff>1530866</xdr:colOff>
      <xdr:row>80</xdr:row>
      <xdr:rowOff>9664</xdr:rowOff>
    </xdr:to>
    <xdr:pic>
      <xdr:nvPicPr>
        <xdr:cNvPr id="15" name="Kuva 36">
          <a:extLst>
            <a:ext uri="{FF2B5EF4-FFF2-40B4-BE49-F238E27FC236}">
              <a16:creationId xmlns:a16="http://schemas.microsoft.com/office/drawing/2014/main" id="{C9062216-BAE8-4CA4-BEDB-7E0345188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0014"/>
        <a:stretch/>
      </xdr:blipFill>
      <xdr:spPr>
        <a:xfrm>
          <a:off x="7926705" y="12254865"/>
          <a:ext cx="1254641" cy="1013599"/>
        </a:xfrm>
        <a:prstGeom prst="rect">
          <a:avLst/>
        </a:prstGeom>
      </xdr:spPr>
    </xdr:pic>
    <xdr:clientData/>
  </xdr:twoCellAnchor>
  <xdr:twoCellAnchor>
    <xdr:from>
      <xdr:col>5</xdr:col>
      <xdr:colOff>33776</xdr:colOff>
      <xdr:row>80</xdr:row>
      <xdr:rowOff>95249</xdr:rowOff>
    </xdr:from>
    <xdr:to>
      <xdr:col>5</xdr:col>
      <xdr:colOff>1839001</xdr:colOff>
      <xdr:row>89</xdr:row>
      <xdr:rowOff>0</xdr:rowOff>
    </xdr:to>
    <xdr:pic>
      <xdr:nvPicPr>
        <xdr:cNvPr id="16" name="Kuva 13">
          <a:extLst>
            <a:ext uri="{FF2B5EF4-FFF2-40B4-BE49-F238E27FC236}">
              <a16:creationId xmlns:a16="http://schemas.microsoft.com/office/drawing/2014/main" id="{A904B383-BB90-4CD7-A8FE-6A2BDF4C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84256" y="13354049"/>
          <a:ext cx="1805225" cy="142875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21</xdr:row>
      <xdr:rowOff>97686</xdr:rowOff>
    </xdr:from>
    <xdr:to>
      <xdr:col>5</xdr:col>
      <xdr:colOff>1371600</xdr:colOff>
      <xdr:row>26</xdr:row>
      <xdr:rowOff>142874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0BCDD69-AA88-4B24-B200-9304D882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17181" y="3671466"/>
          <a:ext cx="1104899" cy="944348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13</xdr:row>
      <xdr:rowOff>160672</xdr:rowOff>
    </xdr:from>
    <xdr:to>
      <xdr:col>5</xdr:col>
      <xdr:colOff>1409700</xdr:colOff>
      <xdr:row>21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9C222BC-F013-4A25-9974-48429B253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88605" y="2507632"/>
          <a:ext cx="1171575" cy="1075673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7</xdr:row>
      <xdr:rowOff>44449</xdr:rowOff>
    </xdr:from>
    <xdr:to>
      <xdr:col>5</xdr:col>
      <xdr:colOff>1457325</xdr:colOff>
      <xdr:row>13</xdr:row>
      <xdr:rowOff>114299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1B9F27D-6A39-44D5-B8D8-D41A939B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69555" y="1416049"/>
          <a:ext cx="1238250" cy="1045210"/>
        </a:xfrm>
        <a:prstGeom prst="rect">
          <a:avLst/>
        </a:prstGeom>
      </xdr:spPr>
    </xdr:pic>
    <xdr:clientData/>
  </xdr:twoCellAnchor>
  <xdr:twoCellAnchor editAs="oneCell">
    <xdr:from>
      <xdr:col>5</xdr:col>
      <xdr:colOff>385653</xdr:colOff>
      <xdr:row>28</xdr:row>
      <xdr:rowOff>16291</xdr:rowOff>
    </xdr:from>
    <xdr:to>
      <xdr:col>5</xdr:col>
      <xdr:colOff>1371601</xdr:colOff>
      <xdr:row>33</xdr:row>
      <xdr:rowOff>57150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2ED44A2-10C4-4B48-8C55-7B11A9EB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36133" y="4740691"/>
          <a:ext cx="985948" cy="940019"/>
        </a:xfrm>
        <a:prstGeom prst="rect">
          <a:avLst/>
        </a:prstGeom>
      </xdr:spPr>
    </xdr:pic>
    <xdr:clientData/>
  </xdr:twoCellAnchor>
  <xdr:twoCellAnchor editAs="oneCell">
    <xdr:from>
      <xdr:col>5</xdr:col>
      <xdr:colOff>254963</xdr:colOff>
      <xdr:row>131</xdr:row>
      <xdr:rowOff>9524</xdr:rowOff>
    </xdr:from>
    <xdr:to>
      <xdr:col>5</xdr:col>
      <xdr:colOff>896187</xdr:colOff>
      <xdr:row>136</xdr:row>
      <xdr:rowOff>47625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E31CAFE-0CAE-453F-80EE-18D645CAD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443" y="21711284"/>
          <a:ext cx="641224" cy="82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923925</xdr:colOff>
      <xdr:row>133</xdr:row>
      <xdr:rowOff>120822</xdr:rowOff>
    </xdr:from>
    <xdr:to>
      <xdr:col>5</xdr:col>
      <xdr:colOff>1847850</xdr:colOff>
      <xdr:row>142</xdr:row>
      <xdr:rowOff>158459</xdr:rowOff>
    </xdr:to>
    <xdr:pic>
      <xdr:nvPicPr>
        <xdr:cNvPr id="22" name="Picture 59">
          <a:extLst>
            <a:ext uri="{FF2B5EF4-FFF2-40B4-BE49-F238E27FC236}">
              <a16:creationId xmlns:a16="http://schemas.microsoft.com/office/drawing/2014/main" id="{EA6CD4AC-6A4A-4F6A-9358-6E553B161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405" y="22081662"/>
          <a:ext cx="923925" cy="152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2EB22-4248-4A94-8337-20362F649E78}">
  <dimension ref="A1:G1000"/>
  <sheetViews>
    <sheetView tabSelected="1" view="pageBreakPreview" zoomScale="90" zoomScaleNormal="100" zoomScaleSheetLayoutView="90" workbookViewId="0">
      <selection activeCell="A4" sqref="A4:F4"/>
    </sheetView>
  </sheetViews>
  <sheetFormatPr defaultRowHeight="13.8" x14ac:dyDescent="0.3"/>
  <cols>
    <col min="1" max="1" width="48.44140625" customWidth="1"/>
    <col min="2" max="2" width="12.21875" customWidth="1"/>
    <col min="3" max="3" width="10.6640625" style="2" customWidth="1"/>
    <col min="4" max="4" width="0.6640625" style="2" customWidth="1"/>
    <col min="5" max="5" width="14.5546875" style="17" customWidth="1"/>
    <col min="6" max="6" width="26.109375" style="17" customWidth="1"/>
    <col min="7" max="7" width="21.6640625" customWidth="1"/>
  </cols>
  <sheetData>
    <row r="1" spans="1:6" ht="13.2" x14ac:dyDescent="0.25">
      <c r="B1" s="202" t="s">
        <v>328</v>
      </c>
      <c r="C1" s="203"/>
      <c r="D1" s="203"/>
      <c r="E1" s="203"/>
      <c r="F1" s="204"/>
    </row>
    <row r="2" spans="1:6" ht="13.5" customHeight="1" x14ac:dyDescent="0.3">
      <c r="A2" s="4"/>
      <c r="B2" s="205"/>
      <c r="C2" s="206"/>
      <c r="D2" s="206"/>
      <c r="E2" s="206"/>
      <c r="F2" s="207"/>
    </row>
    <row r="3" spans="1:6" ht="24.75" customHeight="1" x14ac:dyDescent="0.3">
      <c r="A3" s="1"/>
      <c r="B3" s="208"/>
      <c r="C3" s="209"/>
      <c r="D3" s="209"/>
      <c r="E3" s="209"/>
      <c r="F3" s="210"/>
    </row>
    <row r="4" spans="1:6" ht="22.5" customHeight="1" x14ac:dyDescent="0.25">
      <c r="A4" s="211" t="s">
        <v>435</v>
      </c>
      <c r="B4" s="212"/>
      <c r="C4" s="212"/>
      <c r="D4" s="212"/>
      <c r="E4" s="212"/>
      <c r="F4" s="213"/>
    </row>
    <row r="5" spans="1:6" ht="13.5" customHeight="1" x14ac:dyDescent="0.3">
      <c r="A5" s="219" t="s">
        <v>0</v>
      </c>
      <c r="B5" s="221" t="s">
        <v>1</v>
      </c>
      <c r="C5" s="223" t="s">
        <v>2</v>
      </c>
      <c r="D5" s="14"/>
      <c r="E5" s="79" t="s">
        <v>26</v>
      </c>
      <c r="F5" s="214" t="s">
        <v>423</v>
      </c>
    </row>
    <row r="6" spans="1:6" ht="16.5" customHeight="1" x14ac:dyDescent="0.3">
      <c r="A6" s="220"/>
      <c r="B6" s="222"/>
      <c r="C6" s="224"/>
      <c r="D6" s="15"/>
      <c r="E6" s="80" t="s">
        <v>436</v>
      </c>
      <c r="F6" s="215"/>
    </row>
    <row r="7" spans="1:6" ht="15" x14ac:dyDescent="0.35">
      <c r="A7" s="192" t="s">
        <v>179</v>
      </c>
      <c r="B7" s="193"/>
      <c r="C7" s="193"/>
      <c r="D7" s="193"/>
      <c r="E7" s="193" t="s">
        <v>9</v>
      </c>
      <c r="F7" s="193"/>
    </row>
    <row r="8" spans="1:6" x14ac:dyDescent="0.3">
      <c r="A8" s="24" t="s">
        <v>180</v>
      </c>
      <c r="B8" s="2" t="s">
        <v>11</v>
      </c>
      <c r="C8" s="22">
        <v>741062</v>
      </c>
      <c r="D8" s="3" t="s">
        <v>9</v>
      </c>
      <c r="E8" s="75">
        <v>1250</v>
      </c>
      <c r="F8" s="13"/>
    </row>
    <row r="9" spans="1:6" x14ac:dyDescent="0.3">
      <c r="A9" s="195" t="s">
        <v>181</v>
      </c>
      <c r="B9" s="2" t="s">
        <v>61</v>
      </c>
      <c r="C9" s="3">
        <v>741064</v>
      </c>
      <c r="D9" s="3"/>
      <c r="E9" s="75">
        <v>1250</v>
      </c>
      <c r="F9" s="13"/>
    </row>
    <row r="10" spans="1:6" x14ac:dyDescent="0.3">
      <c r="A10" s="196"/>
      <c r="B10" s="2" t="s">
        <v>12</v>
      </c>
      <c r="C10" s="22">
        <v>741066</v>
      </c>
      <c r="D10" s="3" t="s">
        <v>9</v>
      </c>
      <c r="E10" s="75">
        <v>1250</v>
      </c>
      <c r="F10" s="13"/>
    </row>
    <row r="11" spans="1:6" x14ac:dyDescent="0.3">
      <c r="A11" s="6"/>
      <c r="B11" s="2" t="s">
        <v>65</v>
      </c>
      <c r="C11" s="22">
        <v>741067</v>
      </c>
      <c r="D11" s="3" t="s">
        <v>9</v>
      </c>
      <c r="E11" s="75">
        <v>1250</v>
      </c>
      <c r="F11" s="13"/>
    </row>
    <row r="12" spans="1:6" x14ac:dyDescent="0.3">
      <c r="A12" s="5"/>
      <c r="B12" s="2" t="s">
        <v>64</v>
      </c>
      <c r="C12" s="22">
        <v>741068</v>
      </c>
      <c r="D12" s="3" t="s">
        <v>9</v>
      </c>
      <c r="E12" s="75">
        <v>1250</v>
      </c>
      <c r="F12" s="13"/>
    </row>
    <row r="13" spans="1:6" x14ac:dyDescent="0.3">
      <c r="A13" s="5"/>
      <c r="B13" s="2" t="s">
        <v>91</v>
      </c>
      <c r="C13" s="22">
        <v>741069</v>
      </c>
      <c r="D13" s="3" t="s">
        <v>9</v>
      </c>
      <c r="E13" s="75">
        <v>1250</v>
      </c>
      <c r="F13" s="13"/>
    </row>
    <row r="14" spans="1:6" x14ac:dyDescent="0.3">
      <c r="A14" s="5"/>
      <c r="B14" s="2" t="s">
        <v>159</v>
      </c>
      <c r="C14" s="22">
        <v>741065</v>
      </c>
      <c r="D14" s="3"/>
      <c r="E14" s="75">
        <v>1250</v>
      </c>
      <c r="F14" s="13"/>
    </row>
    <row r="15" spans="1:6" ht="6" customHeight="1" x14ac:dyDescent="0.35">
      <c r="A15" s="9"/>
      <c r="B15" s="2"/>
      <c r="C15" s="3"/>
      <c r="D15" s="3"/>
      <c r="E15" s="18"/>
      <c r="F15" s="18"/>
    </row>
    <row r="16" spans="1:6" ht="15" x14ac:dyDescent="0.35">
      <c r="A16" s="192" t="s">
        <v>182</v>
      </c>
      <c r="B16" s="197"/>
      <c r="C16" s="197"/>
      <c r="D16" s="197"/>
      <c r="E16" s="197"/>
      <c r="F16" s="197"/>
    </row>
    <row r="17" spans="1:6" x14ac:dyDescent="0.3">
      <c r="A17" s="5" t="s">
        <v>183</v>
      </c>
      <c r="B17" s="2" t="s">
        <v>60</v>
      </c>
      <c r="C17" s="3">
        <v>732562</v>
      </c>
      <c r="E17" s="75">
        <v>2090</v>
      </c>
      <c r="F17" s="13"/>
    </row>
    <row r="18" spans="1:6" x14ac:dyDescent="0.3">
      <c r="A18" s="2" t="s">
        <v>184</v>
      </c>
      <c r="B18" s="2" t="s">
        <v>61</v>
      </c>
      <c r="C18" s="3">
        <v>732564</v>
      </c>
      <c r="E18" s="75">
        <v>2090</v>
      </c>
      <c r="F18" s="13"/>
    </row>
    <row r="19" spans="1:6" x14ac:dyDescent="0.3">
      <c r="A19" s="50" t="s">
        <v>424</v>
      </c>
      <c r="B19" s="2" t="s">
        <v>88</v>
      </c>
      <c r="C19" s="3">
        <v>732566</v>
      </c>
      <c r="E19" s="75">
        <v>2090</v>
      </c>
      <c r="F19" s="13"/>
    </row>
    <row r="20" spans="1:6" x14ac:dyDescent="0.3">
      <c r="A20" s="25" t="s">
        <v>185</v>
      </c>
      <c r="B20" s="2" t="s">
        <v>65</v>
      </c>
      <c r="C20" s="22">
        <v>732567</v>
      </c>
      <c r="E20" s="75">
        <v>2090</v>
      </c>
      <c r="F20" s="13"/>
    </row>
    <row r="21" spans="1:6" x14ac:dyDescent="0.3">
      <c r="A21" s="198" t="s">
        <v>186</v>
      </c>
      <c r="B21" s="2" t="s">
        <v>7</v>
      </c>
      <c r="C21" s="22">
        <v>732568</v>
      </c>
      <c r="E21" s="75">
        <v>2090</v>
      </c>
      <c r="F21" s="13"/>
    </row>
    <row r="22" spans="1:6" x14ac:dyDescent="0.3">
      <c r="A22" s="199"/>
      <c r="B22" s="2" t="s">
        <v>91</v>
      </c>
      <c r="C22" s="22">
        <v>732569</v>
      </c>
      <c r="E22" s="75">
        <v>2090</v>
      </c>
      <c r="F22" s="13"/>
    </row>
    <row r="23" spans="1:6" x14ac:dyDescent="0.3">
      <c r="A23" s="2"/>
      <c r="B23" s="2" t="s">
        <v>145</v>
      </c>
      <c r="C23" s="3" t="s">
        <v>187</v>
      </c>
      <c r="E23" s="75">
        <v>2090</v>
      </c>
      <c r="F23" s="81"/>
    </row>
    <row r="24" spans="1:6" x14ac:dyDescent="0.3">
      <c r="A24" s="2"/>
      <c r="B24" s="2" t="s">
        <v>17</v>
      </c>
      <c r="C24" s="3">
        <v>732561</v>
      </c>
      <c r="E24" s="37">
        <v>2790</v>
      </c>
      <c r="F24" s="81"/>
    </row>
    <row r="25" spans="1:6" x14ac:dyDescent="0.3">
      <c r="A25" s="2"/>
      <c r="B25" s="2" t="s">
        <v>159</v>
      </c>
      <c r="C25" s="3">
        <v>732565</v>
      </c>
      <c r="E25" s="37">
        <v>2790</v>
      </c>
      <c r="F25" s="81"/>
    </row>
    <row r="26" spans="1:6" ht="6" customHeight="1" x14ac:dyDescent="0.35">
      <c r="A26" s="9"/>
      <c r="B26" s="2"/>
      <c r="C26" s="3"/>
      <c r="D26" s="3"/>
      <c r="E26" s="18"/>
      <c r="F26" s="18"/>
    </row>
    <row r="27" spans="1:6" ht="15" x14ac:dyDescent="0.35">
      <c r="A27" s="192" t="s">
        <v>139</v>
      </c>
      <c r="B27" s="193"/>
      <c r="C27" s="193"/>
      <c r="D27" s="193"/>
      <c r="E27" s="193" t="s">
        <v>9</v>
      </c>
      <c r="F27" s="193"/>
    </row>
    <row r="28" spans="1:6" x14ac:dyDescent="0.3">
      <c r="A28" s="5" t="s">
        <v>188</v>
      </c>
      <c r="B28" s="2" t="s">
        <v>60</v>
      </c>
      <c r="C28" s="22">
        <v>73552</v>
      </c>
      <c r="D28" s="3"/>
      <c r="E28" s="75">
        <v>4480</v>
      </c>
      <c r="F28" s="13"/>
    </row>
    <row r="29" spans="1:6" x14ac:dyDescent="0.3">
      <c r="A29" s="2" t="s">
        <v>96</v>
      </c>
      <c r="B29" s="2" t="s">
        <v>61</v>
      </c>
      <c r="C29" s="3">
        <v>73554</v>
      </c>
      <c r="D29" s="3"/>
      <c r="E29" s="75">
        <v>4480</v>
      </c>
      <c r="F29" s="13"/>
    </row>
    <row r="30" spans="1:6" x14ac:dyDescent="0.3">
      <c r="A30" s="1"/>
      <c r="B30" s="2" t="s">
        <v>145</v>
      </c>
      <c r="C30" s="22" t="s">
        <v>365</v>
      </c>
      <c r="D30" s="3"/>
      <c r="E30" s="75">
        <v>4480</v>
      </c>
      <c r="F30" s="13"/>
    </row>
    <row r="31" spans="1:6" x14ac:dyDescent="0.3">
      <c r="A31" s="2" t="s">
        <v>9</v>
      </c>
      <c r="B31" s="2" t="s">
        <v>65</v>
      </c>
      <c r="C31" s="22">
        <v>73557</v>
      </c>
      <c r="D31" s="3"/>
      <c r="E31" s="75">
        <v>4480</v>
      </c>
      <c r="F31" s="13"/>
    </row>
    <row r="32" spans="1:6" x14ac:dyDescent="0.3">
      <c r="A32" s="6"/>
      <c r="B32" s="2" t="s">
        <v>10</v>
      </c>
      <c r="C32" s="22">
        <v>73556</v>
      </c>
      <c r="D32" s="3"/>
      <c r="E32" s="75">
        <v>4480</v>
      </c>
      <c r="F32" s="13"/>
    </row>
    <row r="33" spans="1:6" x14ac:dyDescent="0.3">
      <c r="A33" s="1"/>
      <c r="B33" s="2" t="s">
        <v>8</v>
      </c>
      <c r="C33" s="3">
        <v>73559</v>
      </c>
      <c r="D33" s="3"/>
      <c r="E33" s="75">
        <v>4480</v>
      </c>
      <c r="F33" s="13"/>
    </row>
    <row r="34" spans="1:6" x14ac:dyDescent="0.3">
      <c r="A34" s="2"/>
      <c r="B34" s="2" t="s">
        <v>88</v>
      </c>
      <c r="C34" s="3">
        <v>73558</v>
      </c>
      <c r="D34" s="3"/>
      <c r="E34" s="38">
        <v>6420</v>
      </c>
      <c r="F34" s="81"/>
    </row>
    <row r="35" spans="1:6" x14ac:dyDescent="0.3">
      <c r="A35" s="1"/>
      <c r="B35" s="2" t="s">
        <v>147</v>
      </c>
      <c r="C35" s="22" t="s">
        <v>189</v>
      </c>
      <c r="D35" s="3"/>
      <c r="E35" s="38">
        <v>6420</v>
      </c>
      <c r="F35" s="81"/>
    </row>
    <row r="36" spans="1:6" x14ac:dyDescent="0.3">
      <c r="A36" s="1"/>
      <c r="B36" s="2" t="s">
        <v>17</v>
      </c>
      <c r="C36" s="22">
        <v>73551</v>
      </c>
      <c r="D36" s="3"/>
      <c r="E36" s="38">
        <v>6420</v>
      </c>
      <c r="F36" s="81"/>
    </row>
    <row r="37" spans="1:6" x14ac:dyDescent="0.3">
      <c r="A37" s="1"/>
      <c r="B37" s="2" t="s">
        <v>159</v>
      </c>
      <c r="C37" s="22">
        <v>73555</v>
      </c>
      <c r="D37" s="3"/>
      <c r="E37" s="38">
        <v>6420</v>
      </c>
      <c r="F37" s="81"/>
    </row>
    <row r="38" spans="1:6" x14ac:dyDescent="0.3">
      <c r="A38" s="1"/>
      <c r="B38" s="46" t="s">
        <v>314</v>
      </c>
      <c r="C38" s="22" t="s">
        <v>415</v>
      </c>
      <c r="D38" s="3"/>
      <c r="E38" s="38">
        <v>6420</v>
      </c>
      <c r="F38" s="81"/>
    </row>
    <row r="39" spans="1:6" x14ac:dyDescent="0.3">
      <c r="A39" s="74" t="s">
        <v>368</v>
      </c>
      <c r="B39" s="73" t="s">
        <v>369</v>
      </c>
      <c r="C39" s="22" t="s">
        <v>359</v>
      </c>
      <c r="D39" s="3"/>
      <c r="E39" s="38">
        <v>6420</v>
      </c>
      <c r="F39" s="81"/>
    </row>
    <row r="40" spans="1:6" ht="6" customHeight="1" x14ac:dyDescent="0.35">
      <c r="A40" s="9"/>
      <c r="B40" s="2"/>
      <c r="C40" s="3"/>
      <c r="D40" s="3"/>
      <c r="E40" s="18"/>
      <c r="F40" s="18"/>
    </row>
    <row r="41" spans="1:6" x14ac:dyDescent="0.3">
      <c r="A41" s="5" t="s">
        <v>190</v>
      </c>
      <c r="B41" s="2" t="s">
        <v>145</v>
      </c>
      <c r="C41" s="3" t="s">
        <v>360</v>
      </c>
      <c r="D41" s="3"/>
      <c r="E41" s="75">
        <v>2290</v>
      </c>
      <c r="F41" s="13"/>
    </row>
    <row r="42" spans="1:6" x14ac:dyDescent="0.3">
      <c r="A42" s="2" t="s">
        <v>98</v>
      </c>
      <c r="B42" s="2" t="s">
        <v>147</v>
      </c>
      <c r="C42" s="3" t="s">
        <v>191</v>
      </c>
      <c r="D42" s="3"/>
      <c r="E42" s="75">
        <v>2290</v>
      </c>
      <c r="F42" s="13"/>
    </row>
    <row r="43" spans="1:6" x14ac:dyDescent="0.3">
      <c r="A43" s="2" t="s">
        <v>99</v>
      </c>
      <c r="B43" s="2" t="s">
        <v>60</v>
      </c>
      <c r="C43" s="3">
        <v>75172</v>
      </c>
      <c r="D43" s="3"/>
      <c r="E43" s="75">
        <v>2290</v>
      </c>
      <c r="F43" s="13"/>
    </row>
    <row r="44" spans="1:6" x14ac:dyDescent="0.3">
      <c r="A44" s="2"/>
      <c r="B44" s="2" t="s">
        <v>61</v>
      </c>
      <c r="C44" s="3">
        <v>75174</v>
      </c>
      <c r="D44" s="3"/>
      <c r="E44" s="75">
        <v>2290</v>
      </c>
      <c r="F44" s="13"/>
    </row>
    <row r="45" spans="1:6" x14ac:dyDescent="0.3">
      <c r="A45" s="5"/>
      <c r="B45" s="2" t="s">
        <v>88</v>
      </c>
      <c r="C45" s="3">
        <v>75176</v>
      </c>
      <c r="D45" s="3"/>
      <c r="E45" s="75">
        <v>2290</v>
      </c>
      <c r="F45" s="13"/>
    </row>
    <row r="46" spans="1:6" x14ac:dyDescent="0.3">
      <c r="A46" s="5"/>
      <c r="B46" s="2" t="s">
        <v>65</v>
      </c>
      <c r="C46" s="3">
        <v>75177</v>
      </c>
      <c r="D46" s="3"/>
      <c r="E46" s="75">
        <v>2290</v>
      </c>
      <c r="F46" s="13"/>
    </row>
    <row r="47" spans="1:6" x14ac:dyDescent="0.3">
      <c r="A47" s="5"/>
      <c r="B47" s="2" t="s">
        <v>7</v>
      </c>
      <c r="C47" s="3">
        <v>75178</v>
      </c>
      <c r="D47" s="3"/>
      <c r="E47" s="75">
        <v>2290</v>
      </c>
      <c r="F47" s="13"/>
    </row>
    <row r="48" spans="1:6" x14ac:dyDescent="0.3">
      <c r="A48" s="5"/>
      <c r="B48" s="2" t="s">
        <v>91</v>
      </c>
      <c r="C48" s="3">
        <v>75179</v>
      </c>
      <c r="D48" s="3"/>
      <c r="E48" s="75">
        <v>2290</v>
      </c>
      <c r="F48" s="13"/>
    </row>
    <row r="49" spans="1:6" x14ac:dyDescent="0.3">
      <c r="A49" s="2"/>
      <c r="B49" s="46" t="s">
        <v>314</v>
      </c>
      <c r="C49" s="3" t="s">
        <v>334</v>
      </c>
      <c r="D49" s="3"/>
      <c r="E49" s="37">
        <v>3980</v>
      </c>
      <c r="F49" s="81"/>
    </row>
    <row r="50" spans="1:6" x14ac:dyDescent="0.3">
      <c r="A50" s="2"/>
      <c r="B50" s="2" t="s">
        <v>159</v>
      </c>
      <c r="C50" s="3">
        <v>75175</v>
      </c>
      <c r="D50" s="3"/>
      <c r="E50" s="37">
        <v>5980</v>
      </c>
      <c r="F50" s="81"/>
    </row>
    <row r="51" spans="1:6" x14ac:dyDescent="0.3">
      <c r="A51" s="74" t="s">
        <v>368</v>
      </c>
      <c r="B51" s="73" t="s">
        <v>369</v>
      </c>
      <c r="C51" s="3" t="s">
        <v>361</v>
      </c>
      <c r="D51" s="3"/>
      <c r="E51" s="37">
        <v>3980</v>
      </c>
      <c r="F51" s="81"/>
    </row>
    <row r="52" spans="1:6" ht="4.5" customHeight="1" x14ac:dyDescent="0.35">
      <c r="A52" s="9"/>
      <c r="B52" s="2"/>
      <c r="C52" s="3"/>
      <c r="D52" s="3"/>
      <c r="E52" s="18"/>
      <c r="F52" s="18"/>
    </row>
    <row r="53" spans="1:6" x14ac:dyDescent="0.3">
      <c r="A53" s="16" t="s">
        <v>192</v>
      </c>
      <c r="B53" s="2" t="s">
        <v>60</v>
      </c>
      <c r="C53" s="3">
        <v>73202</v>
      </c>
      <c r="D53" s="3"/>
      <c r="E53" s="75">
        <v>990</v>
      </c>
      <c r="F53" s="13"/>
    </row>
    <row r="54" spans="1:6" ht="15" x14ac:dyDescent="0.35">
      <c r="A54" s="192" t="s">
        <v>169</v>
      </c>
      <c r="B54" s="193"/>
      <c r="C54" s="193"/>
      <c r="D54" s="193"/>
      <c r="E54" s="193" t="s">
        <v>9</v>
      </c>
      <c r="F54" s="193"/>
    </row>
    <row r="55" spans="1:6" x14ac:dyDescent="0.3">
      <c r="A55" s="24" t="s">
        <v>434</v>
      </c>
      <c r="B55" s="2" t="s">
        <v>3</v>
      </c>
      <c r="C55" s="3">
        <v>7460422</v>
      </c>
      <c r="D55" s="3"/>
      <c r="E55" s="75">
        <v>4520</v>
      </c>
      <c r="F55" s="13"/>
    </row>
    <row r="56" spans="1:6" x14ac:dyDescent="0.3">
      <c r="A56" s="2" t="s">
        <v>430</v>
      </c>
      <c r="B56" s="2" t="s">
        <v>4</v>
      </c>
      <c r="C56" s="3">
        <v>7460424</v>
      </c>
      <c r="D56" s="3"/>
      <c r="E56" s="75">
        <v>4520</v>
      </c>
      <c r="F56" s="13"/>
    </row>
    <row r="57" spans="1:6" x14ac:dyDescent="0.3">
      <c r="A57" t="s">
        <v>431</v>
      </c>
      <c r="B57" s="2" t="s">
        <v>6</v>
      </c>
      <c r="C57" s="3">
        <v>7460427</v>
      </c>
      <c r="D57" s="3"/>
      <c r="E57" s="75">
        <v>4520</v>
      </c>
      <c r="F57" s="13"/>
    </row>
    <row r="58" spans="1:6" x14ac:dyDescent="0.3">
      <c r="A58" s="200" t="s">
        <v>432</v>
      </c>
      <c r="B58" s="2" t="s">
        <v>7</v>
      </c>
      <c r="C58" s="22">
        <v>7460428</v>
      </c>
      <c r="D58" s="3" t="s">
        <v>9</v>
      </c>
      <c r="E58" s="75">
        <v>4520</v>
      </c>
      <c r="F58" s="13"/>
    </row>
    <row r="59" spans="1:6" x14ac:dyDescent="0.3">
      <c r="A59" s="201"/>
      <c r="B59" s="2" t="s">
        <v>8</v>
      </c>
      <c r="C59" s="22">
        <v>7460429</v>
      </c>
      <c r="D59" s="3" t="s">
        <v>9</v>
      </c>
      <c r="E59" s="75">
        <v>4520</v>
      </c>
      <c r="F59" s="13"/>
    </row>
    <row r="60" spans="1:6" x14ac:dyDescent="0.3">
      <c r="A60" s="50" t="s">
        <v>140</v>
      </c>
      <c r="B60" s="2" t="s">
        <v>314</v>
      </c>
      <c r="C60" s="22" t="s">
        <v>1400</v>
      </c>
      <c r="D60" s="3" t="s">
        <v>9</v>
      </c>
      <c r="E60" s="75">
        <v>5920</v>
      </c>
      <c r="F60" s="13"/>
    </row>
    <row r="61" spans="1:6" x14ac:dyDescent="0.3">
      <c r="A61" s="34"/>
      <c r="B61" s="2" t="s">
        <v>17</v>
      </c>
      <c r="C61" s="22">
        <v>7460421</v>
      </c>
      <c r="D61" s="3" t="s">
        <v>9</v>
      </c>
      <c r="E61" s="75">
        <v>4520</v>
      </c>
      <c r="F61" s="13"/>
    </row>
    <row r="62" spans="1:6" ht="4.2" customHeight="1" x14ac:dyDescent="0.35">
      <c r="A62" s="9"/>
      <c r="B62" s="2"/>
      <c r="C62" s="3"/>
      <c r="D62" s="3"/>
      <c r="E62" s="18" t="s">
        <v>28</v>
      </c>
      <c r="F62" s="18"/>
    </row>
    <row r="63" spans="1:6" x14ac:dyDescent="0.3">
      <c r="A63" s="24" t="s">
        <v>324</v>
      </c>
      <c r="B63" s="2" t="s">
        <v>60</v>
      </c>
      <c r="C63" s="3">
        <v>746002</v>
      </c>
      <c r="D63" s="3"/>
      <c r="E63" s="75">
        <v>4420</v>
      </c>
      <c r="F63" s="13"/>
    </row>
    <row r="64" spans="1:6" x14ac:dyDescent="0.3">
      <c r="A64" s="2" t="s">
        <v>430</v>
      </c>
      <c r="B64" s="2" t="s">
        <v>61</v>
      </c>
      <c r="C64" s="3">
        <v>746004</v>
      </c>
      <c r="D64" s="3"/>
      <c r="E64" s="75">
        <v>4420</v>
      </c>
      <c r="F64" s="13"/>
    </row>
    <row r="65" spans="1:6" ht="13.8" customHeight="1" x14ac:dyDescent="0.3">
      <c r="A65" s="200" t="s">
        <v>433</v>
      </c>
      <c r="B65" s="2" t="s">
        <v>88</v>
      </c>
      <c r="C65" s="3">
        <v>746006</v>
      </c>
      <c r="D65" s="3"/>
      <c r="E65" s="75">
        <v>4420</v>
      </c>
      <c r="F65" s="13"/>
    </row>
    <row r="66" spans="1:6" x14ac:dyDescent="0.3">
      <c r="A66" s="201"/>
      <c r="B66" s="2" t="s">
        <v>65</v>
      </c>
      <c r="C66" s="22">
        <v>746007</v>
      </c>
      <c r="D66" s="3" t="s">
        <v>9</v>
      </c>
      <c r="E66" s="75">
        <v>4420</v>
      </c>
      <c r="F66" s="13"/>
    </row>
    <row r="67" spans="1:6" x14ac:dyDescent="0.3">
      <c r="A67" s="50" t="s">
        <v>140</v>
      </c>
      <c r="B67" s="2" t="s">
        <v>7</v>
      </c>
      <c r="C67" s="22">
        <v>746008</v>
      </c>
      <c r="D67" s="3" t="s">
        <v>9</v>
      </c>
      <c r="E67" s="75">
        <v>4420</v>
      </c>
      <c r="F67" s="13"/>
    </row>
    <row r="68" spans="1:6" x14ac:dyDescent="0.3">
      <c r="B68" s="2" t="s">
        <v>91</v>
      </c>
      <c r="C68" s="22">
        <v>746009</v>
      </c>
      <c r="D68" s="3" t="s">
        <v>9</v>
      </c>
      <c r="E68" s="75">
        <v>4420</v>
      </c>
      <c r="F68" s="13"/>
    </row>
    <row r="69" spans="1:6" x14ac:dyDescent="0.3">
      <c r="B69" s="2" t="s">
        <v>17</v>
      </c>
      <c r="C69" s="22">
        <v>746001</v>
      </c>
      <c r="D69" s="3" t="s">
        <v>9</v>
      </c>
      <c r="E69" s="75">
        <v>4420</v>
      </c>
      <c r="F69" s="13"/>
    </row>
    <row r="70" spans="1:6" x14ac:dyDescent="0.3">
      <c r="B70" s="2"/>
      <c r="C70" s="22"/>
      <c r="D70" s="3"/>
      <c r="E70" s="75"/>
      <c r="F70" s="13"/>
    </row>
    <row r="71" spans="1:6" ht="4.2" customHeight="1" x14ac:dyDescent="0.35">
      <c r="A71" s="9"/>
      <c r="B71" s="2"/>
      <c r="C71" s="3"/>
      <c r="D71" s="3"/>
      <c r="E71" s="18" t="s">
        <v>28</v>
      </c>
      <c r="F71" s="18"/>
    </row>
    <row r="72" spans="1:6" ht="15" x14ac:dyDescent="0.35">
      <c r="A72" s="56" t="s">
        <v>170</v>
      </c>
      <c r="B72" s="57"/>
      <c r="C72" s="57"/>
      <c r="D72" s="57"/>
      <c r="E72" s="57"/>
      <c r="F72" s="57"/>
    </row>
    <row r="73" spans="1:6" x14ac:dyDescent="0.3">
      <c r="A73" s="24" t="s">
        <v>323</v>
      </c>
      <c r="B73" s="2" t="s">
        <v>60</v>
      </c>
      <c r="C73" s="3">
        <v>300032</v>
      </c>
      <c r="D73" s="3"/>
      <c r="E73" s="75">
        <v>4780</v>
      </c>
      <c r="F73" s="13"/>
    </row>
    <row r="74" spans="1:6" x14ac:dyDescent="0.3">
      <c r="A74" s="2" t="s">
        <v>98</v>
      </c>
      <c r="B74" s="2" t="s">
        <v>61</v>
      </c>
      <c r="C74" s="3">
        <v>300034</v>
      </c>
      <c r="D74" s="3"/>
      <c r="E74" s="75">
        <v>4780</v>
      </c>
      <c r="F74" s="13"/>
    </row>
    <row r="75" spans="1:6" x14ac:dyDescent="0.3">
      <c r="A75" s="2" t="s">
        <v>99</v>
      </c>
      <c r="B75" s="2" t="s">
        <v>88</v>
      </c>
      <c r="C75" s="3">
        <v>300036</v>
      </c>
      <c r="D75" s="3"/>
      <c r="E75" s="75">
        <v>4780</v>
      </c>
      <c r="F75" s="13"/>
    </row>
    <row r="76" spans="1:6" x14ac:dyDescent="0.3">
      <c r="A76" s="50" t="s">
        <v>140</v>
      </c>
      <c r="B76" s="2" t="s">
        <v>65</v>
      </c>
      <c r="C76" s="3">
        <v>300037</v>
      </c>
      <c r="D76" s="3"/>
      <c r="E76" s="75">
        <v>4780</v>
      </c>
      <c r="F76" s="13"/>
    </row>
    <row r="77" spans="1:6" x14ac:dyDescent="0.3">
      <c r="A77" s="33"/>
      <c r="B77" s="2" t="s">
        <v>7</v>
      </c>
      <c r="C77" s="3">
        <v>300038</v>
      </c>
      <c r="D77" s="3"/>
      <c r="E77" s="75">
        <v>4780</v>
      </c>
      <c r="F77" s="13"/>
    </row>
    <row r="78" spans="1:6" x14ac:dyDescent="0.3">
      <c r="A78" s="34"/>
      <c r="B78" s="2" t="s">
        <v>91</v>
      </c>
      <c r="C78" s="3">
        <v>300039</v>
      </c>
      <c r="D78" s="3"/>
      <c r="E78" s="75">
        <v>4780</v>
      </c>
      <c r="F78" s="13"/>
    </row>
    <row r="79" spans="1:6" x14ac:dyDescent="0.3">
      <c r="A79" s="34"/>
      <c r="B79" s="2" t="s">
        <v>145</v>
      </c>
      <c r="C79" s="3" t="s">
        <v>367</v>
      </c>
      <c r="D79" s="3"/>
      <c r="E79" s="75">
        <v>4780</v>
      </c>
      <c r="F79" s="13"/>
    </row>
    <row r="80" spans="1:6" x14ac:dyDescent="0.3">
      <c r="A80" s="34"/>
      <c r="B80" s="2" t="s">
        <v>147</v>
      </c>
      <c r="C80" s="3" t="s">
        <v>427</v>
      </c>
      <c r="D80" s="3"/>
      <c r="E80" s="75">
        <v>4780</v>
      </c>
      <c r="F80" s="13"/>
    </row>
    <row r="81" spans="1:6" ht="4.5" customHeight="1" x14ac:dyDescent="0.35">
      <c r="A81" s="9"/>
      <c r="B81" s="2"/>
      <c r="C81" s="3"/>
      <c r="D81" s="3"/>
      <c r="E81" s="18" t="s">
        <v>28</v>
      </c>
      <c r="F81" s="18"/>
    </row>
    <row r="82" spans="1:6" x14ac:dyDescent="0.3">
      <c r="A82" s="5" t="s">
        <v>162</v>
      </c>
      <c r="B82" s="2" t="s">
        <v>3</v>
      </c>
      <c r="C82" s="3">
        <v>7407622</v>
      </c>
      <c r="D82" s="3"/>
      <c r="E82" s="75">
        <v>6480</v>
      </c>
      <c r="F82" s="13"/>
    </row>
    <row r="83" spans="1:6" x14ac:dyDescent="0.3">
      <c r="A83" s="16" t="s">
        <v>153</v>
      </c>
      <c r="B83" s="2" t="s">
        <v>4</v>
      </c>
      <c r="C83" s="3">
        <v>7407624</v>
      </c>
      <c r="D83" s="3"/>
      <c r="E83" s="75">
        <v>6480</v>
      </c>
      <c r="F83" s="13"/>
    </row>
    <row r="84" spans="1:6" x14ac:dyDescent="0.3">
      <c r="A84" s="50" t="s">
        <v>140</v>
      </c>
      <c r="B84" s="33" t="s">
        <v>5</v>
      </c>
      <c r="C84" s="63">
        <v>7407626</v>
      </c>
      <c r="D84" s="3"/>
      <c r="E84" s="75">
        <v>6480</v>
      </c>
      <c r="F84" s="13"/>
    </row>
    <row r="85" spans="1:6" x14ac:dyDescent="0.3">
      <c r="A85" s="5"/>
      <c r="B85" s="2" t="s">
        <v>65</v>
      </c>
      <c r="C85" s="3">
        <v>7407627</v>
      </c>
      <c r="D85" s="3"/>
      <c r="E85" s="75">
        <v>6480</v>
      </c>
      <c r="F85" s="13"/>
    </row>
    <row r="86" spans="1:6" x14ac:dyDescent="0.3">
      <c r="A86" s="74" t="s">
        <v>368</v>
      </c>
      <c r="B86" s="2" t="s">
        <v>7</v>
      </c>
      <c r="C86" s="3">
        <v>7407628</v>
      </c>
      <c r="D86" s="3"/>
      <c r="E86" s="75">
        <v>6480</v>
      </c>
      <c r="F86" s="13"/>
    </row>
    <row r="87" spans="1:6" x14ac:dyDescent="0.3">
      <c r="A87" s="5"/>
      <c r="B87" s="2" t="s">
        <v>91</v>
      </c>
      <c r="C87" s="3">
        <v>7407629</v>
      </c>
      <c r="D87" s="3"/>
      <c r="E87" s="75">
        <v>6480</v>
      </c>
      <c r="F87" s="13"/>
    </row>
    <row r="88" spans="1:6" x14ac:dyDescent="0.3">
      <c r="A88" s="5"/>
      <c r="B88" s="2" t="s">
        <v>145</v>
      </c>
      <c r="C88" s="3" t="s">
        <v>172</v>
      </c>
      <c r="D88" s="3"/>
      <c r="E88" s="75">
        <v>6480</v>
      </c>
      <c r="F88" s="13"/>
    </row>
    <row r="89" spans="1:6" x14ac:dyDescent="0.3">
      <c r="A89" s="5"/>
      <c r="B89" s="46" t="s">
        <v>314</v>
      </c>
      <c r="C89" s="3" t="s">
        <v>321</v>
      </c>
      <c r="D89" s="3"/>
      <c r="E89" s="75">
        <v>6480</v>
      </c>
      <c r="F89" s="13"/>
    </row>
    <row r="90" spans="1:6" ht="4.5" customHeight="1" x14ac:dyDescent="0.35">
      <c r="A90" s="9"/>
      <c r="B90" s="2"/>
      <c r="C90" s="3"/>
      <c r="D90" s="3"/>
      <c r="E90" s="18"/>
      <c r="F90" s="18"/>
    </row>
    <row r="91" spans="1:6" x14ac:dyDescent="0.3">
      <c r="A91" s="5" t="s">
        <v>364</v>
      </c>
      <c r="B91" s="2" t="s">
        <v>3</v>
      </c>
      <c r="C91" s="3" t="s">
        <v>354</v>
      </c>
      <c r="D91" s="3"/>
      <c r="E91" s="75">
        <v>6480</v>
      </c>
      <c r="F91" s="13"/>
    </row>
    <row r="92" spans="1:6" x14ac:dyDescent="0.3">
      <c r="A92" s="16" t="s">
        <v>351</v>
      </c>
      <c r="B92" s="2" t="s">
        <v>4</v>
      </c>
      <c r="C92" s="3" t="s">
        <v>352</v>
      </c>
      <c r="D92" s="3"/>
      <c r="E92" s="75">
        <v>6480</v>
      </c>
      <c r="F92" s="13"/>
    </row>
    <row r="93" spans="1:6" x14ac:dyDescent="0.3">
      <c r="A93" s="50" t="s">
        <v>140</v>
      </c>
      <c r="B93" s="2" t="s">
        <v>65</v>
      </c>
      <c r="C93" s="3" t="s">
        <v>353</v>
      </c>
      <c r="D93" s="3"/>
      <c r="E93" s="75">
        <v>6480</v>
      </c>
      <c r="F93" s="13"/>
    </row>
    <row r="94" spans="1:6" x14ac:dyDescent="0.3">
      <c r="A94" s="5"/>
      <c r="B94" s="2" t="s">
        <v>145</v>
      </c>
      <c r="C94" s="3" t="s">
        <v>355</v>
      </c>
      <c r="D94" s="3"/>
      <c r="E94" s="75">
        <v>6480</v>
      </c>
      <c r="F94" s="13"/>
    </row>
    <row r="95" spans="1:6" x14ac:dyDescent="0.3">
      <c r="A95" s="5"/>
      <c r="B95" s="2" t="s">
        <v>147</v>
      </c>
      <c r="C95" s="3" t="s">
        <v>356</v>
      </c>
      <c r="D95" s="3"/>
      <c r="E95" s="75">
        <v>6480</v>
      </c>
      <c r="F95" s="13"/>
    </row>
    <row r="96" spans="1:6" ht="4.5" customHeight="1" x14ac:dyDescent="0.35">
      <c r="A96" s="9"/>
      <c r="B96" s="2"/>
      <c r="C96" s="3"/>
      <c r="D96" s="3"/>
      <c r="E96" s="18"/>
      <c r="F96" s="18"/>
    </row>
    <row r="97" spans="1:6" x14ac:dyDescent="0.3">
      <c r="A97" s="24" t="s">
        <v>141</v>
      </c>
      <c r="B97" s="2" t="s">
        <v>60</v>
      </c>
      <c r="C97" s="3">
        <v>740742</v>
      </c>
      <c r="D97" s="3"/>
      <c r="E97" s="75">
        <v>6480</v>
      </c>
      <c r="F97" s="13"/>
    </row>
    <row r="98" spans="1:6" x14ac:dyDescent="0.3">
      <c r="A98" s="16" t="s">
        <v>142</v>
      </c>
      <c r="B98" s="2" t="s">
        <v>61</v>
      </c>
      <c r="C98" s="3">
        <v>740744</v>
      </c>
      <c r="D98" s="3"/>
      <c r="E98" s="75">
        <v>6480</v>
      </c>
      <c r="F98" s="13"/>
    </row>
    <row r="99" spans="1:6" x14ac:dyDescent="0.3">
      <c r="A99" s="50" t="s">
        <v>140</v>
      </c>
      <c r="B99" s="2" t="s">
        <v>88</v>
      </c>
      <c r="C99" s="3">
        <v>740746</v>
      </c>
      <c r="D99" s="3"/>
      <c r="E99" s="75">
        <v>6480</v>
      </c>
      <c r="F99" s="13"/>
    </row>
    <row r="100" spans="1:6" x14ac:dyDescent="0.3">
      <c r="A100" s="5"/>
      <c r="B100" s="2" t="s">
        <v>65</v>
      </c>
      <c r="C100" s="3">
        <v>740747</v>
      </c>
      <c r="D100" s="3"/>
      <c r="E100" s="75">
        <v>6480</v>
      </c>
      <c r="F100" s="13"/>
    </row>
    <row r="101" spans="1:6" x14ac:dyDescent="0.3">
      <c r="A101" s="5"/>
      <c r="B101" s="2" t="s">
        <v>7</v>
      </c>
      <c r="C101" s="3">
        <v>740748</v>
      </c>
      <c r="D101" s="3"/>
      <c r="E101" s="75">
        <v>6480</v>
      </c>
      <c r="F101" s="13"/>
    </row>
    <row r="102" spans="1:6" x14ac:dyDescent="0.3">
      <c r="A102" s="5"/>
      <c r="B102" s="2" t="s">
        <v>91</v>
      </c>
      <c r="C102" s="3">
        <v>740749</v>
      </c>
      <c r="D102" s="3"/>
      <c r="E102" s="75">
        <v>6480</v>
      </c>
      <c r="F102" s="13"/>
    </row>
    <row r="103" spans="1:6" x14ac:dyDescent="0.3">
      <c r="A103" s="5"/>
      <c r="B103" s="2" t="s">
        <v>145</v>
      </c>
      <c r="C103" s="3" t="s">
        <v>146</v>
      </c>
      <c r="D103" s="3"/>
      <c r="E103" s="75">
        <v>6480</v>
      </c>
      <c r="F103" s="13"/>
    </row>
    <row r="104" spans="1:6" x14ac:dyDescent="0.3">
      <c r="A104" s="5"/>
      <c r="B104" s="2" t="s">
        <v>147</v>
      </c>
      <c r="C104" s="3" t="s">
        <v>148</v>
      </c>
      <c r="D104" s="3"/>
      <c r="E104" s="75">
        <v>6480</v>
      </c>
      <c r="F104" s="13"/>
    </row>
    <row r="105" spans="1:6" x14ac:dyDescent="0.3">
      <c r="A105" s="74" t="s">
        <v>368</v>
      </c>
      <c r="B105" s="73" t="s">
        <v>369</v>
      </c>
      <c r="C105" s="3" t="s">
        <v>144</v>
      </c>
      <c r="D105" s="3"/>
      <c r="E105" s="75">
        <v>6480</v>
      </c>
      <c r="F105" s="13"/>
    </row>
    <row r="106" spans="1:6" ht="4.2" customHeight="1" x14ac:dyDescent="0.35">
      <c r="A106" s="9"/>
      <c r="B106" s="2"/>
      <c r="C106" s="3"/>
      <c r="D106" s="3"/>
      <c r="E106" s="18" t="s">
        <v>28</v>
      </c>
      <c r="F106" s="18"/>
    </row>
    <row r="107" spans="1:6" x14ac:dyDescent="0.3">
      <c r="A107" s="23" t="s">
        <v>337</v>
      </c>
      <c r="B107" s="2" t="s">
        <v>3</v>
      </c>
      <c r="C107" s="3">
        <v>740822</v>
      </c>
      <c r="D107" s="3"/>
      <c r="E107" s="75">
        <v>4520</v>
      </c>
      <c r="F107" s="13"/>
    </row>
    <row r="108" spans="1:6" x14ac:dyDescent="0.3">
      <c r="A108" s="16" t="s">
        <v>335</v>
      </c>
      <c r="B108" s="2" t="s">
        <v>6</v>
      </c>
      <c r="C108" s="3">
        <v>740827</v>
      </c>
      <c r="D108" s="3"/>
      <c r="E108" s="75">
        <v>4520</v>
      </c>
      <c r="F108" s="13"/>
    </row>
    <row r="109" spans="1:6" x14ac:dyDescent="0.3">
      <c r="A109" s="50"/>
      <c r="B109" s="2" t="s">
        <v>314</v>
      </c>
      <c r="C109" s="3" t="s">
        <v>336</v>
      </c>
      <c r="D109" s="3"/>
      <c r="E109" s="75">
        <v>4520</v>
      </c>
      <c r="F109" s="13"/>
    </row>
    <row r="110" spans="1:6" ht="4.2" customHeight="1" x14ac:dyDescent="0.35">
      <c r="A110" s="9"/>
      <c r="B110" s="2"/>
      <c r="C110" s="3"/>
      <c r="D110" s="3"/>
      <c r="E110" s="18" t="s">
        <v>28</v>
      </c>
      <c r="F110" s="18"/>
    </row>
    <row r="111" spans="1:6" x14ac:dyDescent="0.3">
      <c r="A111" s="23" t="s">
        <v>381</v>
      </c>
      <c r="B111" s="2" t="s">
        <v>3</v>
      </c>
      <c r="C111" s="3">
        <v>740842</v>
      </c>
      <c r="D111" s="3"/>
      <c r="E111" s="75">
        <v>4950</v>
      </c>
      <c r="F111" s="13"/>
    </row>
    <row r="112" spans="1:6" x14ac:dyDescent="0.3">
      <c r="A112" s="16" t="s">
        <v>380</v>
      </c>
      <c r="B112" s="2" t="s">
        <v>4</v>
      </c>
      <c r="C112" s="3">
        <v>740844</v>
      </c>
      <c r="D112" s="3"/>
      <c r="E112" s="75">
        <v>4950</v>
      </c>
      <c r="F112" s="13"/>
    </row>
    <row r="113" spans="1:6" x14ac:dyDescent="0.3">
      <c r="A113" s="50"/>
      <c r="B113" s="2" t="s">
        <v>6</v>
      </c>
      <c r="C113" s="3">
        <v>740847</v>
      </c>
      <c r="D113" s="3"/>
      <c r="E113" s="75">
        <v>4950</v>
      </c>
      <c r="F113" s="13"/>
    </row>
    <row r="114" spans="1:6" x14ac:dyDescent="0.3">
      <c r="A114" s="16"/>
      <c r="B114" s="2" t="s">
        <v>7</v>
      </c>
      <c r="C114" s="3">
        <v>740848</v>
      </c>
      <c r="D114" s="3"/>
      <c r="E114" s="75">
        <v>4950</v>
      </c>
      <c r="F114" s="13"/>
    </row>
    <row r="115" spans="1:6" x14ac:dyDescent="0.3">
      <c r="A115" s="50"/>
      <c r="B115" s="2" t="s">
        <v>145</v>
      </c>
      <c r="C115" s="3" t="s">
        <v>382</v>
      </c>
      <c r="D115" s="3"/>
      <c r="E115" s="75">
        <v>4950</v>
      </c>
      <c r="F115" s="13"/>
    </row>
    <row r="116" spans="1:6" x14ac:dyDescent="0.3">
      <c r="A116" s="50"/>
      <c r="B116" s="2" t="s">
        <v>314</v>
      </c>
      <c r="C116" s="3" t="s">
        <v>383</v>
      </c>
      <c r="D116" s="3"/>
      <c r="E116" s="75">
        <v>4950</v>
      </c>
      <c r="F116" s="13"/>
    </row>
    <row r="117" spans="1:6" x14ac:dyDescent="0.3">
      <c r="A117" s="16"/>
      <c r="B117" s="2" t="s">
        <v>17</v>
      </c>
      <c r="C117" s="3">
        <v>740841</v>
      </c>
      <c r="D117" s="3"/>
      <c r="E117" s="75">
        <v>4950</v>
      </c>
      <c r="F117" s="13"/>
    </row>
    <row r="118" spans="1:6" ht="4.2" customHeight="1" x14ac:dyDescent="0.35">
      <c r="A118" s="9"/>
      <c r="B118" s="2"/>
      <c r="C118" s="3"/>
      <c r="D118" s="3"/>
      <c r="E118" s="18" t="s">
        <v>28</v>
      </c>
      <c r="F118" s="18"/>
    </row>
    <row r="119" spans="1:6" x14ac:dyDescent="0.3">
      <c r="A119" s="5" t="s">
        <v>370</v>
      </c>
      <c r="B119" s="2" t="s">
        <v>60</v>
      </c>
      <c r="C119" s="3">
        <v>746012</v>
      </c>
      <c r="D119" s="3"/>
      <c r="E119" s="82">
        <v>5940</v>
      </c>
      <c r="F119" s="13"/>
    </row>
    <row r="120" spans="1:6" x14ac:dyDescent="0.3">
      <c r="A120" s="16" t="s">
        <v>149</v>
      </c>
      <c r="B120" s="2" t="s">
        <v>61</v>
      </c>
      <c r="C120" s="3">
        <v>746014</v>
      </c>
      <c r="D120" s="3"/>
      <c r="E120" s="82">
        <v>5940</v>
      </c>
      <c r="F120" s="13"/>
    </row>
    <row r="121" spans="1:6" x14ac:dyDescent="0.3">
      <c r="A121" s="50" t="s">
        <v>140</v>
      </c>
      <c r="B121" s="2" t="s">
        <v>6</v>
      </c>
      <c r="C121" s="3">
        <v>746017</v>
      </c>
      <c r="D121" s="3"/>
      <c r="E121" s="82">
        <v>5940</v>
      </c>
      <c r="F121" s="13"/>
    </row>
    <row r="122" spans="1:6" x14ac:dyDescent="0.3">
      <c r="A122" s="74" t="s">
        <v>368</v>
      </c>
      <c r="B122" s="2" t="s">
        <v>91</v>
      </c>
      <c r="C122" s="3">
        <v>746019</v>
      </c>
      <c r="D122" s="3"/>
      <c r="E122" s="82">
        <v>5940</v>
      </c>
      <c r="F122" s="13"/>
    </row>
    <row r="123" spans="1:6" ht="15" x14ac:dyDescent="0.35">
      <c r="A123" s="192" t="s">
        <v>312</v>
      </c>
      <c r="B123" s="193"/>
      <c r="C123" s="193"/>
      <c r="D123" s="193"/>
      <c r="E123" s="193" t="s">
        <v>9</v>
      </c>
      <c r="F123" s="193"/>
    </row>
    <row r="124" spans="1:6" x14ac:dyDescent="0.3">
      <c r="A124" s="7" t="s">
        <v>163</v>
      </c>
      <c r="B124" s="2" t="s">
        <v>60</v>
      </c>
      <c r="C124" s="3">
        <v>7326122</v>
      </c>
      <c r="D124" s="3"/>
      <c r="E124" s="75">
        <v>6120</v>
      </c>
      <c r="F124" s="13"/>
    </row>
    <row r="125" spans="1:6" x14ac:dyDescent="0.3">
      <c r="A125" s="2" t="s">
        <v>152</v>
      </c>
      <c r="B125" s="2" t="s">
        <v>61</v>
      </c>
      <c r="C125" s="3">
        <v>7326124</v>
      </c>
      <c r="D125" s="3"/>
      <c r="E125" s="75">
        <v>6120</v>
      </c>
      <c r="F125" s="13"/>
    </row>
    <row r="126" spans="1:6" x14ac:dyDescent="0.3">
      <c r="A126" s="50" t="s">
        <v>140</v>
      </c>
      <c r="B126" s="2" t="s">
        <v>6</v>
      </c>
      <c r="C126" s="3">
        <v>7326127</v>
      </c>
      <c r="D126" s="3"/>
      <c r="E126" s="75">
        <v>6120</v>
      </c>
      <c r="F126" s="13"/>
    </row>
    <row r="127" spans="1:6" x14ac:dyDescent="0.3">
      <c r="A127" s="5"/>
      <c r="B127" s="2" t="s">
        <v>91</v>
      </c>
      <c r="C127" s="3">
        <v>7326129</v>
      </c>
      <c r="D127" s="3"/>
      <c r="E127" s="75">
        <v>6120</v>
      </c>
      <c r="F127" s="13"/>
    </row>
    <row r="128" spans="1:6" x14ac:dyDescent="0.3">
      <c r="A128" s="74" t="s">
        <v>368</v>
      </c>
      <c r="B128" s="73" t="s">
        <v>375</v>
      </c>
      <c r="C128" s="3">
        <v>7326128</v>
      </c>
      <c r="D128" s="3"/>
      <c r="E128" s="75">
        <v>6120</v>
      </c>
      <c r="F128" s="13"/>
    </row>
    <row r="129" spans="1:6" ht="4.5" customHeight="1" x14ac:dyDescent="0.35">
      <c r="A129" s="9"/>
      <c r="B129" s="2"/>
      <c r="C129" s="3"/>
      <c r="D129" s="3"/>
      <c r="E129" s="18" t="s">
        <v>28</v>
      </c>
      <c r="F129" s="18"/>
    </row>
    <row r="130" spans="1:6" ht="15" x14ac:dyDescent="0.35">
      <c r="A130" s="192" t="s">
        <v>171</v>
      </c>
      <c r="B130" s="197"/>
      <c r="C130" s="197"/>
      <c r="D130" s="197"/>
      <c r="E130" s="197"/>
      <c r="F130" s="197"/>
    </row>
    <row r="131" spans="1:6" x14ac:dyDescent="0.3">
      <c r="A131" s="23" t="s">
        <v>343</v>
      </c>
      <c r="B131" s="2" t="s">
        <v>3</v>
      </c>
      <c r="C131" s="3">
        <v>300062</v>
      </c>
      <c r="D131" s="3"/>
      <c r="E131" s="75">
        <v>9000</v>
      </c>
      <c r="F131" s="13"/>
    </row>
    <row r="132" spans="1:6" x14ac:dyDescent="0.3">
      <c r="A132" s="2" t="s">
        <v>100</v>
      </c>
      <c r="B132" s="2" t="s">
        <v>4</v>
      </c>
      <c r="C132" s="3">
        <v>300064</v>
      </c>
      <c r="D132" s="3"/>
      <c r="E132" s="75">
        <v>9000</v>
      </c>
      <c r="F132" s="13"/>
    </row>
    <row r="133" spans="1:6" x14ac:dyDescent="0.3">
      <c r="A133" s="2" t="s">
        <v>101</v>
      </c>
      <c r="B133" s="2" t="s">
        <v>6</v>
      </c>
      <c r="C133" s="3">
        <v>300067</v>
      </c>
      <c r="D133" s="3"/>
      <c r="E133" s="75">
        <v>9000</v>
      </c>
      <c r="F133" s="13"/>
    </row>
    <row r="134" spans="1:6" x14ac:dyDescent="0.3">
      <c r="A134" s="74" t="s">
        <v>306</v>
      </c>
      <c r="B134" s="2" t="s">
        <v>7</v>
      </c>
      <c r="C134" s="3">
        <v>300068</v>
      </c>
      <c r="D134" s="3"/>
      <c r="E134" s="75">
        <v>9000</v>
      </c>
      <c r="F134" s="13"/>
    </row>
    <row r="135" spans="1:6" x14ac:dyDescent="0.3">
      <c r="A135" s="50" t="s">
        <v>175</v>
      </c>
      <c r="B135" s="2" t="s">
        <v>8</v>
      </c>
      <c r="C135" s="3">
        <v>300069</v>
      </c>
      <c r="D135" s="3"/>
      <c r="E135" s="75">
        <v>9000</v>
      </c>
      <c r="F135" s="13"/>
    </row>
    <row r="136" spans="1:6" x14ac:dyDescent="0.3">
      <c r="A136" s="5"/>
      <c r="B136" s="46" t="s">
        <v>314</v>
      </c>
      <c r="C136" s="47" t="s">
        <v>322</v>
      </c>
      <c r="D136" s="3"/>
      <c r="E136" s="75">
        <v>9400</v>
      </c>
      <c r="F136" s="13"/>
    </row>
    <row r="137" spans="1:6" ht="4.5" customHeight="1" x14ac:dyDescent="0.35">
      <c r="A137" s="9"/>
      <c r="B137" s="2"/>
      <c r="C137" s="3"/>
      <c r="D137" s="3"/>
      <c r="E137" s="18" t="s">
        <v>28</v>
      </c>
      <c r="F137" s="18"/>
    </row>
    <row r="138" spans="1:6" x14ac:dyDescent="0.3">
      <c r="A138" s="42" t="s">
        <v>173</v>
      </c>
      <c r="B138" s="73" t="s">
        <v>374</v>
      </c>
      <c r="C138" s="3">
        <v>300016</v>
      </c>
      <c r="D138" s="3"/>
      <c r="E138" s="82">
        <v>8000</v>
      </c>
      <c r="F138" s="13"/>
    </row>
    <row r="139" spans="1:6" x14ac:dyDescent="0.3">
      <c r="A139" s="43" t="s">
        <v>100</v>
      </c>
      <c r="B139" s="73" t="s">
        <v>384</v>
      </c>
      <c r="C139" s="3">
        <v>300017</v>
      </c>
      <c r="D139" s="3"/>
      <c r="E139" s="82">
        <v>7500</v>
      </c>
      <c r="F139" s="13"/>
    </row>
    <row r="140" spans="1:6" x14ac:dyDescent="0.3">
      <c r="A140" s="43" t="s">
        <v>101</v>
      </c>
      <c r="B140" s="73" t="s">
        <v>385</v>
      </c>
      <c r="C140" s="3">
        <v>300014</v>
      </c>
      <c r="D140" s="3"/>
      <c r="E140" s="82">
        <v>7500</v>
      </c>
      <c r="F140" s="13"/>
    </row>
    <row r="141" spans="1:6" x14ac:dyDescent="0.3">
      <c r="A141" s="74" t="s">
        <v>368</v>
      </c>
      <c r="B141" s="73" t="s">
        <v>437</v>
      </c>
      <c r="C141" s="3">
        <v>300019</v>
      </c>
      <c r="D141" s="3"/>
      <c r="E141" s="82">
        <v>7500</v>
      </c>
      <c r="F141" s="13"/>
    </row>
    <row r="142" spans="1:6" x14ac:dyDescent="0.3">
      <c r="A142" s="26"/>
    </row>
    <row r="143" spans="1:6" ht="4.5" customHeight="1" x14ac:dyDescent="0.35">
      <c r="A143" s="9"/>
      <c r="B143" s="2"/>
      <c r="C143" s="3"/>
      <c r="D143" s="3"/>
      <c r="E143" s="18" t="s">
        <v>28</v>
      </c>
      <c r="F143" s="18"/>
    </row>
    <row r="144" spans="1:6" x14ac:dyDescent="0.3">
      <c r="A144" s="5" t="s">
        <v>174</v>
      </c>
      <c r="B144" s="2" t="s">
        <v>3</v>
      </c>
      <c r="C144" s="22">
        <v>300002</v>
      </c>
      <c r="D144" s="3"/>
      <c r="E144" s="75">
        <v>5290</v>
      </c>
      <c r="F144" s="13"/>
    </row>
    <row r="145" spans="1:7" x14ac:dyDescent="0.3">
      <c r="A145" s="2" t="s">
        <v>103</v>
      </c>
      <c r="B145" s="2" t="s">
        <v>4</v>
      </c>
      <c r="C145" s="3">
        <v>300004</v>
      </c>
      <c r="D145" s="3"/>
      <c r="E145" s="75">
        <v>5290</v>
      </c>
      <c r="F145" s="13"/>
      <c r="G145" s="71"/>
    </row>
    <row r="146" spans="1:7" x14ac:dyDescent="0.3">
      <c r="A146" s="2" t="s">
        <v>104</v>
      </c>
      <c r="B146" s="2" t="s">
        <v>5</v>
      </c>
      <c r="C146" s="22">
        <v>300006</v>
      </c>
      <c r="D146" s="3"/>
      <c r="E146" s="75">
        <v>5940</v>
      </c>
      <c r="F146" s="13"/>
    </row>
    <row r="147" spans="1:7" x14ac:dyDescent="0.3">
      <c r="A147" s="2" t="s">
        <v>66</v>
      </c>
      <c r="B147" s="2" t="s">
        <v>6</v>
      </c>
      <c r="C147" s="22">
        <v>300007</v>
      </c>
      <c r="D147" s="3"/>
      <c r="E147" s="75">
        <v>5290</v>
      </c>
      <c r="F147" s="13"/>
    </row>
    <row r="148" spans="1:7" x14ac:dyDescent="0.3">
      <c r="A148" s="50" t="s">
        <v>140</v>
      </c>
      <c r="B148" s="2" t="s">
        <v>7</v>
      </c>
      <c r="C148" s="22">
        <v>300008</v>
      </c>
      <c r="D148" s="3"/>
      <c r="E148" s="75">
        <v>5290</v>
      </c>
      <c r="F148" s="13"/>
    </row>
    <row r="149" spans="1:7" x14ac:dyDescent="0.3">
      <c r="A149" s="26"/>
      <c r="B149" s="2" t="s">
        <v>8</v>
      </c>
      <c r="C149" s="22">
        <v>300009</v>
      </c>
      <c r="D149" s="3"/>
      <c r="E149" s="75">
        <v>5290</v>
      </c>
      <c r="F149" s="13"/>
    </row>
    <row r="150" spans="1:7" x14ac:dyDescent="0.3">
      <c r="A150" s="1"/>
      <c r="B150" s="2" t="s">
        <v>17</v>
      </c>
      <c r="C150" s="2">
        <v>300001</v>
      </c>
      <c r="D150" s="3"/>
      <c r="E150" s="75">
        <v>5940</v>
      </c>
      <c r="F150" s="13"/>
    </row>
    <row r="151" spans="1:7" x14ac:dyDescent="0.3">
      <c r="A151" s="1"/>
      <c r="B151" s="46" t="s">
        <v>314</v>
      </c>
      <c r="C151" s="47" t="s">
        <v>313</v>
      </c>
      <c r="D151" s="3"/>
      <c r="E151" s="75">
        <v>5940</v>
      </c>
      <c r="F151" s="13"/>
    </row>
    <row r="152" spans="1:7" x14ac:dyDescent="0.3">
      <c r="A152" s="74" t="s">
        <v>368</v>
      </c>
      <c r="B152" s="73" t="s">
        <v>426</v>
      </c>
      <c r="C152" s="2">
        <v>300005</v>
      </c>
      <c r="D152" s="3"/>
      <c r="E152" s="75">
        <v>5940</v>
      </c>
      <c r="F152" s="13"/>
    </row>
    <row r="153" spans="1:7" ht="4.5" customHeight="1" x14ac:dyDescent="0.35">
      <c r="A153" s="9"/>
      <c r="B153" s="2"/>
      <c r="C153" s="3"/>
      <c r="D153" s="3"/>
      <c r="E153" s="18" t="s">
        <v>28</v>
      </c>
      <c r="F153" s="18"/>
    </row>
    <row r="154" spans="1:7" x14ac:dyDescent="0.3">
      <c r="A154" s="23" t="s">
        <v>167</v>
      </c>
      <c r="B154" s="2" t="s">
        <v>3</v>
      </c>
      <c r="C154" s="22">
        <v>300072</v>
      </c>
      <c r="D154" s="3"/>
      <c r="E154" s="75">
        <v>5920</v>
      </c>
      <c r="F154" s="13"/>
    </row>
    <row r="155" spans="1:7" x14ac:dyDescent="0.3">
      <c r="A155" s="2" t="s">
        <v>168</v>
      </c>
      <c r="B155" s="2" t="s">
        <v>4</v>
      </c>
      <c r="C155" s="3">
        <v>300074</v>
      </c>
      <c r="D155" s="3"/>
      <c r="E155" s="75">
        <v>5920</v>
      </c>
      <c r="F155" s="13"/>
    </row>
    <row r="156" spans="1:7" x14ac:dyDescent="0.3">
      <c r="A156" s="2" t="s">
        <v>104</v>
      </c>
      <c r="B156" s="2" t="s">
        <v>6</v>
      </c>
      <c r="C156" s="22">
        <v>300077</v>
      </c>
      <c r="D156" s="3"/>
      <c r="E156" s="75">
        <v>5920</v>
      </c>
      <c r="F156" s="13"/>
    </row>
    <row r="157" spans="1:7" x14ac:dyDescent="0.3">
      <c r="A157" s="50" t="s">
        <v>140</v>
      </c>
      <c r="B157" s="2" t="s">
        <v>7</v>
      </c>
      <c r="C157" s="22">
        <v>300078</v>
      </c>
      <c r="D157" s="3"/>
      <c r="E157" s="75">
        <v>5920</v>
      </c>
      <c r="F157" s="13"/>
    </row>
    <row r="158" spans="1:7" x14ac:dyDescent="0.3">
      <c r="B158" s="2" t="s">
        <v>8</v>
      </c>
      <c r="C158" s="22">
        <v>300079</v>
      </c>
      <c r="D158" s="3"/>
      <c r="E158" s="75">
        <v>5920</v>
      </c>
      <c r="F158" s="13"/>
    </row>
    <row r="159" spans="1:7" x14ac:dyDescent="0.3">
      <c r="B159" s="46" t="s">
        <v>314</v>
      </c>
      <c r="C159" s="48" t="s">
        <v>315</v>
      </c>
      <c r="D159" s="3"/>
      <c r="E159" s="75">
        <v>5920</v>
      </c>
      <c r="F159" s="13"/>
    </row>
    <row r="160" spans="1:7" ht="4.5" customHeight="1" x14ac:dyDescent="0.35">
      <c r="A160" s="9"/>
      <c r="B160" s="2"/>
      <c r="C160" s="3"/>
      <c r="D160" s="3"/>
      <c r="E160" s="18" t="s">
        <v>28</v>
      </c>
      <c r="F160" s="18"/>
    </row>
    <row r="161" spans="1:6" x14ac:dyDescent="0.3">
      <c r="A161" s="5" t="s">
        <v>164</v>
      </c>
      <c r="B161" s="2" t="s">
        <v>4</v>
      </c>
      <c r="C161" s="22">
        <v>7410724</v>
      </c>
      <c r="D161" s="3"/>
      <c r="E161" s="82">
        <v>6820</v>
      </c>
      <c r="F161" s="13"/>
    </row>
    <row r="162" spans="1:6" x14ac:dyDescent="0.3">
      <c r="A162" s="26" t="s">
        <v>307</v>
      </c>
      <c r="B162" s="2" t="s">
        <v>8</v>
      </c>
      <c r="C162" s="22">
        <v>7410729</v>
      </c>
      <c r="D162" s="3"/>
      <c r="E162" s="82">
        <v>6820</v>
      </c>
      <c r="F162" s="13"/>
    </row>
    <row r="163" spans="1:6" ht="4.5" customHeight="1" x14ac:dyDescent="0.35">
      <c r="A163" s="9"/>
      <c r="B163" s="2"/>
      <c r="C163" s="3"/>
      <c r="D163" s="3"/>
      <c r="E163" s="82" t="e">
        <v>#VALUE!</v>
      </c>
      <c r="F163" s="18"/>
    </row>
    <row r="164" spans="1:6" x14ac:dyDescent="0.3">
      <c r="A164" s="5" t="s">
        <v>165</v>
      </c>
      <c r="B164" s="2" t="s">
        <v>4</v>
      </c>
      <c r="C164" s="22">
        <v>7410824</v>
      </c>
      <c r="D164" s="3"/>
      <c r="E164" s="82">
        <v>6820</v>
      </c>
      <c r="F164" s="13"/>
    </row>
    <row r="165" spans="1:6" x14ac:dyDescent="0.3">
      <c r="A165" s="26" t="s">
        <v>307</v>
      </c>
      <c r="B165" s="2" t="s">
        <v>8</v>
      </c>
      <c r="C165" s="22">
        <v>7410829</v>
      </c>
      <c r="D165" s="3"/>
      <c r="E165" s="82">
        <v>6820</v>
      </c>
      <c r="F165" s="13"/>
    </row>
    <row r="166" spans="1:6" ht="4.5" customHeight="1" x14ac:dyDescent="0.35">
      <c r="A166" s="9"/>
      <c r="B166" s="2"/>
      <c r="C166" s="3"/>
      <c r="D166" s="3"/>
      <c r="E166" s="82" t="e">
        <v>#VALUE!</v>
      </c>
      <c r="F166" s="18"/>
    </row>
    <row r="167" spans="1:6" x14ac:dyDescent="0.3">
      <c r="A167" s="5" t="s">
        <v>166</v>
      </c>
      <c r="B167" s="2" t="s">
        <v>3</v>
      </c>
      <c r="C167" s="22">
        <v>7410922</v>
      </c>
      <c r="D167" s="3"/>
      <c r="E167" s="82">
        <v>6820</v>
      </c>
      <c r="F167" s="13"/>
    </row>
    <row r="168" spans="1:6" x14ac:dyDescent="0.3">
      <c r="A168" s="2" t="s">
        <v>154</v>
      </c>
      <c r="B168" s="2" t="s">
        <v>8</v>
      </c>
      <c r="C168" s="22">
        <v>7410929</v>
      </c>
      <c r="D168" s="3"/>
      <c r="E168" s="82">
        <v>6820</v>
      </c>
      <c r="F168" s="13"/>
    </row>
    <row r="169" spans="1:6" x14ac:dyDescent="0.3">
      <c r="A169" s="26" t="s">
        <v>307</v>
      </c>
      <c r="B169" s="2"/>
      <c r="C169" s="22"/>
      <c r="D169" s="3"/>
      <c r="E169" s="82"/>
      <c r="F169" s="13"/>
    </row>
    <row r="170" spans="1:6" ht="4.5" customHeight="1" x14ac:dyDescent="0.35">
      <c r="A170" s="9"/>
      <c r="B170" s="2"/>
      <c r="C170" s="3"/>
      <c r="D170" s="3"/>
      <c r="E170" s="18" t="e">
        <v>#VALUE!</v>
      </c>
      <c r="F170" s="18"/>
    </row>
    <row r="171" spans="1:6" x14ac:dyDescent="0.3">
      <c r="A171" s="24" t="s">
        <v>425</v>
      </c>
      <c r="B171" s="2" t="s">
        <v>60</v>
      </c>
      <c r="C171" s="3">
        <v>73212</v>
      </c>
      <c r="D171" s="3"/>
      <c r="E171" s="75">
        <v>2500</v>
      </c>
      <c r="F171" s="13"/>
    </row>
    <row r="172" spans="1:6" ht="4.5" customHeight="1" x14ac:dyDescent="0.35">
      <c r="A172" s="9"/>
      <c r="B172" s="2"/>
      <c r="C172" s="3"/>
      <c r="D172" s="3"/>
      <c r="E172" s="18"/>
      <c r="F172" s="18"/>
    </row>
    <row r="173" spans="1:6" ht="16.2" x14ac:dyDescent="0.35">
      <c r="A173" s="187" t="s">
        <v>226</v>
      </c>
      <c r="B173" s="194"/>
      <c r="C173" s="194"/>
      <c r="D173" s="194"/>
      <c r="E173" s="194" t="s">
        <v>9</v>
      </c>
      <c r="F173" s="194"/>
    </row>
    <row r="174" spans="1:6" x14ac:dyDescent="0.3">
      <c r="A174" s="5" t="s">
        <v>227</v>
      </c>
      <c r="B174" s="2" t="s">
        <v>145</v>
      </c>
      <c r="C174" s="3" t="s">
        <v>228</v>
      </c>
      <c r="D174" s="1"/>
      <c r="E174" s="75">
        <v>5950</v>
      </c>
      <c r="F174" s="13"/>
    </row>
    <row r="175" spans="1:6" x14ac:dyDescent="0.3">
      <c r="A175" s="6" t="s">
        <v>72</v>
      </c>
      <c r="B175" s="2" t="s">
        <v>147</v>
      </c>
      <c r="C175" s="3" t="s">
        <v>229</v>
      </c>
      <c r="D175" s="1"/>
      <c r="E175" s="75">
        <v>5950</v>
      </c>
      <c r="F175" s="13"/>
    </row>
    <row r="176" spans="1:6" x14ac:dyDescent="0.3">
      <c r="A176" s="2" t="s">
        <v>75</v>
      </c>
      <c r="B176" s="2" t="s">
        <v>3</v>
      </c>
      <c r="C176" s="3">
        <v>734402</v>
      </c>
      <c r="D176" s="1"/>
      <c r="E176" s="75">
        <v>5950</v>
      </c>
      <c r="F176" s="13"/>
    </row>
    <row r="177" spans="1:6" x14ac:dyDescent="0.3">
      <c r="A177" s="6" t="s">
        <v>230</v>
      </c>
      <c r="B177" s="2" t="s">
        <v>4</v>
      </c>
      <c r="C177" s="3">
        <v>734404</v>
      </c>
      <c r="D177" s="1"/>
      <c r="E177" s="75">
        <v>5950</v>
      </c>
      <c r="F177" s="13"/>
    </row>
    <row r="178" spans="1:6" x14ac:dyDescent="0.3">
      <c r="A178" s="2"/>
      <c r="B178" s="2" t="s">
        <v>5</v>
      </c>
      <c r="C178" s="3">
        <v>734406</v>
      </c>
      <c r="D178" s="1"/>
      <c r="E178" s="75">
        <v>5950</v>
      </c>
      <c r="F178" s="13"/>
    </row>
    <row r="179" spans="1:6" x14ac:dyDescent="0.3">
      <c r="A179" s="2"/>
      <c r="B179" s="2" t="s">
        <v>6</v>
      </c>
      <c r="C179" s="3">
        <v>734407</v>
      </c>
      <c r="D179" s="1"/>
      <c r="E179" s="75">
        <v>5950</v>
      </c>
      <c r="F179" s="13"/>
    </row>
    <row r="180" spans="1:6" x14ac:dyDescent="0.3">
      <c r="A180" s="2"/>
      <c r="B180" s="2" t="s">
        <v>7</v>
      </c>
      <c r="C180" s="3">
        <v>734408</v>
      </c>
      <c r="D180" s="1"/>
      <c r="E180" s="75">
        <v>5950</v>
      </c>
      <c r="F180" s="13"/>
    </row>
    <row r="181" spans="1:6" x14ac:dyDescent="0.3">
      <c r="A181" s="2"/>
      <c r="B181" s="2" t="s">
        <v>8</v>
      </c>
      <c r="C181" s="3">
        <v>734409</v>
      </c>
      <c r="D181" s="1"/>
      <c r="E181" s="75">
        <v>5950</v>
      </c>
      <c r="F181" s="13"/>
    </row>
    <row r="182" spans="1:6" x14ac:dyDescent="0.3">
      <c r="A182" s="2"/>
      <c r="B182" s="33" t="s">
        <v>17</v>
      </c>
      <c r="C182" s="3">
        <v>734401</v>
      </c>
      <c r="D182" s="3"/>
      <c r="E182" s="37">
        <v>8360</v>
      </c>
      <c r="F182" s="81"/>
    </row>
    <row r="183" spans="1:6" x14ac:dyDescent="0.3">
      <c r="A183" s="5"/>
      <c r="B183" s="2" t="s">
        <v>159</v>
      </c>
      <c r="C183" s="3">
        <v>734405</v>
      </c>
      <c r="D183" s="3"/>
      <c r="E183" s="37">
        <v>8360</v>
      </c>
      <c r="F183" s="81"/>
    </row>
    <row r="184" spans="1:6" x14ac:dyDescent="0.3">
      <c r="A184" s="74" t="s">
        <v>368</v>
      </c>
      <c r="B184" s="73" t="s">
        <v>143</v>
      </c>
      <c r="C184" s="3" t="s">
        <v>231</v>
      </c>
      <c r="D184" s="3"/>
      <c r="E184" s="37">
        <v>8360</v>
      </c>
      <c r="F184" s="81"/>
    </row>
    <row r="185" spans="1:6" ht="6" customHeight="1" x14ac:dyDescent="0.35">
      <c r="A185" s="9"/>
      <c r="B185" s="2"/>
      <c r="C185" s="3"/>
      <c r="D185" s="3"/>
      <c r="E185" s="18"/>
      <c r="F185" s="18"/>
    </row>
    <row r="186" spans="1:6" x14ac:dyDescent="0.3">
      <c r="A186" s="5" t="s">
        <v>232</v>
      </c>
      <c r="B186" s="2" t="s">
        <v>145</v>
      </c>
      <c r="C186" s="3" t="s">
        <v>233</v>
      </c>
      <c r="D186" s="1"/>
      <c r="E186" s="75">
        <v>6450</v>
      </c>
      <c r="F186" s="13"/>
    </row>
    <row r="187" spans="1:6" x14ac:dyDescent="0.3">
      <c r="A187" s="6" t="s">
        <v>72</v>
      </c>
      <c r="B187" s="2" t="s">
        <v>147</v>
      </c>
      <c r="C187" s="3" t="s">
        <v>234</v>
      </c>
      <c r="D187" s="1"/>
      <c r="E187" s="75">
        <v>6450</v>
      </c>
      <c r="F187" s="13"/>
    </row>
    <row r="188" spans="1:6" x14ac:dyDescent="0.3">
      <c r="A188" s="2" t="s">
        <v>73</v>
      </c>
      <c r="B188" s="2" t="s">
        <v>3</v>
      </c>
      <c r="C188" s="3">
        <v>73442</v>
      </c>
      <c r="D188" s="1"/>
      <c r="E188" s="75">
        <v>6450</v>
      </c>
      <c r="F188" s="13"/>
    </row>
    <row r="189" spans="1:6" x14ac:dyDescent="0.3">
      <c r="A189" s="6" t="s">
        <v>230</v>
      </c>
      <c r="B189" s="2" t="s">
        <v>4</v>
      </c>
      <c r="C189" s="3">
        <v>734434</v>
      </c>
      <c r="D189" s="1"/>
      <c r="E189" s="75">
        <v>6450</v>
      </c>
      <c r="F189" s="13"/>
    </row>
    <row r="190" spans="1:6" x14ac:dyDescent="0.3">
      <c r="A190" s="1"/>
      <c r="B190" s="2" t="s">
        <v>5</v>
      </c>
      <c r="C190" s="3">
        <v>734436</v>
      </c>
      <c r="D190" s="1"/>
      <c r="E190" s="75">
        <v>6450</v>
      </c>
      <c r="F190" s="13"/>
    </row>
    <row r="191" spans="1:6" x14ac:dyDescent="0.3">
      <c r="A191" s="1"/>
      <c r="B191" s="2" t="s">
        <v>6</v>
      </c>
      <c r="C191" s="3">
        <v>734437</v>
      </c>
      <c r="D191" s="1"/>
      <c r="E191" s="75">
        <v>6450</v>
      </c>
      <c r="F191" s="13"/>
    </row>
    <row r="192" spans="1:6" x14ac:dyDescent="0.3">
      <c r="A192" s="1"/>
      <c r="B192" s="2" t="s">
        <v>7</v>
      </c>
      <c r="C192" s="3">
        <v>734438</v>
      </c>
      <c r="D192" s="1"/>
      <c r="E192" s="75">
        <v>6450</v>
      </c>
      <c r="F192" s="13"/>
    </row>
    <row r="193" spans="1:6" x14ac:dyDescent="0.3">
      <c r="A193" s="1"/>
      <c r="B193" s="2" t="s">
        <v>8</v>
      </c>
      <c r="C193" s="3">
        <v>734439</v>
      </c>
      <c r="D193" s="1"/>
      <c r="E193" s="75">
        <v>6450</v>
      </c>
      <c r="F193" s="13"/>
    </row>
    <row r="194" spans="1:6" x14ac:dyDescent="0.3">
      <c r="A194" s="1"/>
      <c r="B194" s="2" t="s">
        <v>159</v>
      </c>
      <c r="C194" s="3">
        <v>734435</v>
      </c>
      <c r="D194" s="1"/>
      <c r="E194" s="37">
        <v>8780</v>
      </c>
      <c r="F194" s="81"/>
    </row>
    <row r="195" spans="1:6" ht="6" customHeight="1" x14ac:dyDescent="0.35">
      <c r="A195" s="9"/>
      <c r="B195" s="2"/>
      <c r="C195" s="3"/>
      <c r="D195" s="3"/>
      <c r="E195" s="18"/>
      <c r="F195" s="18"/>
    </row>
    <row r="196" spans="1:6" x14ac:dyDescent="0.3">
      <c r="A196" s="5" t="s">
        <v>235</v>
      </c>
      <c r="B196" s="2" t="s">
        <v>145</v>
      </c>
      <c r="C196" s="3" t="s">
        <v>236</v>
      </c>
      <c r="D196" s="1"/>
      <c r="E196" s="75">
        <v>14400</v>
      </c>
      <c r="F196" s="13"/>
    </row>
    <row r="197" spans="1:6" x14ac:dyDescent="0.3">
      <c r="A197" s="6" t="s">
        <v>72</v>
      </c>
      <c r="B197" s="2" t="s">
        <v>147</v>
      </c>
      <c r="C197" s="3" t="s">
        <v>237</v>
      </c>
      <c r="D197" s="1"/>
      <c r="E197" s="75">
        <v>14400</v>
      </c>
      <c r="F197" s="13"/>
    </row>
    <row r="198" spans="1:6" x14ac:dyDescent="0.3">
      <c r="A198" s="2" t="s">
        <v>75</v>
      </c>
      <c r="B198" s="2" t="s">
        <v>3</v>
      </c>
      <c r="C198" s="3">
        <v>741692</v>
      </c>
      <c r="D198" s="1"/>
      <c r="E198" s="75">
        <v>14400</v>
      </c>
      <c r="F198" s="13"/>
    </row>
    <row r="199" spans="1:6" x14ac:dyDescent="0.3">
      <c r="A199" s="6" t="s">
        <v>238</v>
      </c>
      <c r="B199" s="2" t="s">
        <v>4</v>
      </c>
      <c r="C199" s="3">
        <v>741694</v>
      </c>
      <c r="D199" s="1"/>
      <c r="E199" s="75">
        <v>14400</v>
      </c>
      <c r="F199" s="13"/>
    </row>
    <row r="200" spans="1:6" x14ac:dyDescent="0.3">
      <c r="A200" s="2"/>
      <c r="B200" s="2" t="s">
        <v>5</v>
      </c>
      <c r="C200" s="3">
        <v>741696</v>
      </c>
      <c r="D200" s="1"/>
      <c r="E200" s="75">
        <v>14400</v>
      </c>
      <c r="F200" s="13"/>
    </row>
    <row r="201" spans="1:6" x14ac:dyDescent="0.3">
      <c r="A201" s="2"/>
      <c r="B201" s="2" t="s">
        <v>6</v>
      </c>
      <c r="C201" s="3">
        <v>741697</v>
      </c>
      <c r="D201" s="1"/>
      <c r="E201" s="75">
        <v>14400</v>
      </c>
      <c r="F201" s="13"/>
    </row>
    <row r="202" spans="1:6" x14ac:dyDescent="0.3">
      <c r="A202" s="2"/>
      <c r="B202" s="2" t="s">
        <v>7</v>
      </c>
      <c r="C202" s="3">
        <v>741698</v>
      </c>
      <c r="D202" s="1"/>
      <c r="E202" s="75">
        <v>14400</v>
      </c>
      <c r="F202" s="13"/>
    </row>
    <row r="203" spans="1:6" x14ac:dyDescent="0.3">
      <c r="A203" s="2"/>
      <c r="B203" s="2" t="s">
        <v>8</v>
      </c>
      <c r="C203" s="3">
        <v>741699</v>
      </c>
      <c r="D203" s="1"/>
      <c r="E203" s="75">
        <v>14400</v>
      </c>
      <c r="F203" s="13"/>
    </row>
    <row r="204" spans="1:6" x14ac:dyDescent="0.3">
      <c r="A204" s="74" t="s">
        <v>368</v>
      </c>
      <c r="B204" s="33" t="s">
        <v>17</v>
      </c>
      <c r="C204" s="3">
        <v>741691</v>
      </c>
      <c r="D204" s="1"/>
      <c r="E204" s="37">
        <v>14900</v>
      </c>
      <c r="F204" s="13"/>
    </row>
    <row r="205" spans="1:6" ht="6" customHeight="1" x14ac:dyDescent="0.35">
      <c r="A205" s="9"/>
      <c r="B205" s="2"/>
      <c r="C205" s="3"/>
      <c r="D205" s="3"/>
      <c r="E205" s="18"/>
      <c r="F205" s="18"/>
    </row>
    <row r="206" spans="1:6" x14ac:dyDescent="0.3">
      <c r="A206" s="5" t="s">
        <v>239</v>
      </c>
      <c r="B206" s="2" t="s">
        <v>145</v>
      </c>
      <c r="C206" s="3" t="s">
        <v>240</v>
      </c>
      <c r="D206" s="1"/>
      <c r="E206" s="75">
        <v>15100</v>
      </c>
      <c r="F206" s="13"/>
    </row>
    <row r="207" spans="1:6" x14ac:dyDescent="0.3">
      <c r="A207" s="6" t="s">
        <v>72</v>
      </c>
      <c r="B207" s="2" t="s">
        <v>147</v>
      </c>
      <c r="C207" s="3" t="s">
        <v>241</v>
      </c>
      <c r="D207" s="1"/>
      <c r="E207" s="75">
        <v>15100</v>
      </c>
      <c r="F207" s="13"/>
    </row>
    <row r="208" spans="1:6" x14ac:dyDescent="0.3">
      <c r="A208" s="2" t="s">
        <v>73</v>
      </c>
      <c r="B208" s="2" t="s">
        <v>3</v>
      </c>
      <c r="C208" s="3">
        <v>74163</v>
      </c>
      <c r="D208" s="1"/>
      <c r="E208" s="75">
        <v>15100</v>
      </c>
      <c r="F208" s="13"/>
    </row>
    <row r="209" spans="1:6" x14ac:dyDescent="0.3">
      <c r="A209" s="2" t="s">
        <v>238</v>
      </c>
      <c r="B209" s="2" t="s">
        <v>4</v>
      </c>
      <c r="C209" s="3">
        <v>741684</v>
      </c>
      <c r="D209" s="1"/>
      <c r="E209" s="75">
        <v>15100</v>
      </c>
      <c r="F209" s="13"/>
    </row>
    <row r="210" spans="1:6" x14ac:dyDescent="0.3">
      <c r="A210" s="2"/>
      <c r="B210" s="2" t="s">
        <v>5</v>
      </c>
      <c r="C210" s="3">
        <v>741686</v>
      </c>
      <c r="D210" s="1"/>
      <c r="E210" s="75">
        <v>15100</v>
      </c>
      <c r="F210" s="13"/>
    </row>
    <row r="211" spans="1:6" x14ac:dyDescent="0.3">
      <c r="A211" s="2"/>
      <c r="B211" s="2" t="s">
        <v>6</v>
      </c>
      <c r="C211" s="3">
        <v>741687</v>
      </c>
      <c r="D211" s="1"/>
      <c r="E211" s="75">
        <v>15100</v>
      </c>
      <c r="F211" s="13"/>
    </row>
    <row r="212" spans="1:6" x14ac:dyDescent="0.3">
      <c r="A212" s="2"/>
      <c r="B212" s="2" t="s">
        <v>7</v>
      </c>
      <c r="C212" s="3">
        <v>741688</v>
      </c>
      <c r="D212" s="1"/>
      <c r="E212" s="75">
        <v>15100</v>
      </c>
      <c r="F212" s="13"/>
    </row>
    <row r="213" spans="1:6" x14ac:dyDescent="0.3">
      <c r="A213" s="2"/>
      <c r="B213" s="2" t="s">
        <v>8</v>
      </c>
      <c r="C213" s="3">
        <v>741689</v>
      </c>
      <c r="D213" s="1"/>
      <c r="E213" s="75">
        <v>15100</v>
      </c>
      <c r="F213" s="13"/>
    </row>
    <row r="214" spans="1:6" x14ac:dyDescent="0.3">
      <c r="A214" s="74" t="s">
        <v>368</v>
      </c>
      <c r="B214" s="33" t="s">
        <v>17</v>
      </c>
      <c r="C214" s="3">
        <v>741681</v>
      </c>
      <c r="D214" s="1"/>
      <c r="E214" s="37">
        <v>15600</v>
      </c>
      <c r="F214" s="13"/>
    </row>
    <row r="215" spans="1:6" x14ac:dyDescent="0.3">
      <c r="A215" s="74" t="s">
        <v>368</v>
      </c>
      <c r="B215" s="33" t="s">
        <v>159</v>
      </c>
      <c r="C215" s="3">
        <v>741685</v>
      </c>
      <c r="D215" s="1"/>
      <c r="E215" s="37">
        <v>15600</v>
      </c>
      <c r="F215" s="81"/>
    </row>
    <row r="216" spans="1:6" ht="6" customHeight="1" x14ac:dyDescent="0.3">
      <c r="A216" s="5"/>
      <c r="B216" s="2"/>
      <c r="C216" s="3"/>
      <c r="D216" s="3"/>
      <c r="E216" s="18"/>
      <c r="F216" s="18"/>
    </row>
    <row r="217" spans="1:6" ht="16.2" x14ac:dyDescent="0.35">
      <c r="A217" s="187" t="s">
        <v>420</v>
      </c>
      <c r="B217" s="188"/>
      <c r="C217" s="188"/>
      <c r="D217" s="188"/>
      <c r="E217" s="188" t="s">
        <v>9</v>
      </c>
      <c r="F217" s="188"/>
    </row>
    <row r="218" spans="1:6" x14ac:dyDescent="0.3">
      <c r="A218" s="7" t="s">
        <v>80</v>
      </c>
      <c r="B218" s="2" t="s">
        <v>11</v>
      </c>
      <c r="C218" s="3">
        <v>741802</v>
      </c>
      <c r="D218" s="3"/>
      <c r="E218" s="82">
        <v>3000</v>
      </c>
      <c r="F218" s="13"/>
    </row>
    <row r="219" spans="1:6" x14ac:dyDescent="0.3">
      <c r="A219" s="6" t="s">
        <v>81</v>
      </c>
      <c r="B219" s="2" t="s">
        <v>13</v>
      </c>
      <c r="C219" s="3">
        <v>741804</v>
      </c>
      <c r="D219" s="3"/>
      <c r="E219" s="82">
        <v>3000</v>
      </c>
      <c r="F219" s="13"/>
    </row>
    <row r="220" spans="1:6" x14ac:dyDescent="0.3">
      <c r="A220" s="6" t="s">
        <v>308</v>
      </c>
      <c r="B220" s="2" t="s">
        <v>14</v>
      </c>
      <c r="C220" s="3">
        <v>741807</v>
      </c>
      <c r="D220" s="3"/>
      <c r="E220" s="82">
        <v>3000</v>
      </c>
      <c r="F220" s="13"/>
    </row>
    <row r="221" spans="1:6" x14ac:dyDescent="0.3">
      <c r="A221" s="26"/>
      <c r="B221" s="2" t="s">
        <v>15</v>
      </c>
      <c r="C221" s="3">
        <v>741809</v>
      </c>
      <c r="D221" s="3"/>
      <c r="E221" s="82">
        <v>3000</v>
      </c>
      <c r="F221" s="13"/>
    </row>
    <row r="222" spans="1:6" x14ac:dyDescent="0.3">
      <c r="A222" s="26"/>
      <c r="B222" s="2" t="s">
        <v>12</v>
      </c>
      <c r="C222" s="3">
        <v>741806</v>
      </c>
      <c r="D222" s="3"/>
      <c r="E222" s="82">
        <v>3000</v>
      </c>
      <c r="F222" s="13"/>
    </row>
    <row r="223" spans="1:6" ht="6" customHeight="1" x14ac:dyDescent="0.35">
      <c r="A223" s="9"/>
      <c r="B223" s="2"/>
      <c r="C223" s="3"/>
      <c r="D223" s="3"/>
      <c r="E223" s="18"/>
      <c r="F223" s="18"/>
    </row>
    <row r="224" spans="1:6" x14ac:dyDescent="0.3">
      <c r="A224" s="7" t="s">
        <v>82</v>
      </c>
      <c r="B224" s="2" t="s">
        <v>13</v>
      </c>
      <c r="C224" s="3">
        <v>741824</v>
      </c>
      <c r="D224" s="3"/>
      <c r="E224" s="82">
        <v>5000</v>
      </c>
      <c r="F224" s="13"/>
    </row>
    <row r="225" spans="1:6" ht="6" customHeight="1" x14ac:dyDescent="0.35">
      <c r="A225" s="9"/>
      <c r="B225" s="2"/>
      <c r="C225" s="3"/>
      <c r="D225" s="3"/>
      <c r="E225" s="18"/>
      <c r="F225" s="18"/>
    </row>
    <row r="226" spans="1:6" x14ac:dyDescent="0.3">
      <c r="A226" s="7" t="s">
        <v>83</v>
      </c>
      <c r="B226" s="2" t="s">
        <v>13</v>
      </c>
      <c r="C226" s="3">
        <v>741864</v>
      </c>
      <c r="D226" s="3"/>
      <c r="E226" s="82">
        <v>8000</v>
      </c>
      <c r="F226" s="13"/>
    </row>
    <row r="227" spans="1:6" ht="6" customHeight="1" x14ac:dyDescent="0.35">
      <c r="A227" s="9"/>
      <c r="B227" s="2"/>
      <c r="C227" s="3"/>
      <c r="D227" s="3"/>
      <c r="E227" s="18"/>
      <c r="F227" s="18"/>
    </row>
    <row r="228" spans="1:6" ht="16.2" x14ac:dyDescent="0.35">
      <c r="A228" s="187" t="s">
        <v>84</v>
      </c>
      <c r="B228" s="188"/>
      <c r="C228" s="188"/>
      <c r="D228" s="188"/>
      <c r="E228" s="188" t="s">
        <v>9</v>
      </c>
      <c r="F228" s="188"/>
    </row>
    <row r="229" spans="1:6" x14ac:dyDescent="0.3">
      <c r="A229" s="5" t="s">
        <v>85</v>
      </c>
      <c r="B229" s="2" t="s">
        <v>60</v>
      </c>
      <c r="C229" s="3">
        <v>74222</v>
      </c>
      <c r="D229" s="3"/>
      <c r="E229" s="82">
        <v>6660</v>
      </c>
      <c r="F229" s="13"/>
    </row>
    <row r="230" spans="1:6" x14ac:dyDescent="0.3">
      <c r="A230" s="2" t="s">
        <v>86</v>
      </c>
      <c r="B230" s="2"/>
      <c r="C230" s="3"/>
      <c r="D230" s="3"/>
      <c r="E230" s="82"/>
      <c r="F230" s="13"/>
    </row>
    <row r="231" spans="1:6" x14ac:dyDescent="0.3">
      <c r="A231" s="2" t="s">
        <v>87</v>
      </c>
      <c r="B231" s="2"/>
      <c r="C231" s="3"/>
      <c r="D231" s="3"/>
      <c r="E231" s="82"/>
      <c r="F231" s="13"/>
    </row>
    <row r="232" spans="1:6" x14ac:dyDescent="0.3">
      <c r="A232" s="6" t="s">
        <v>89</v>
      </c>
      <c r="B232" s="2"/>
      <c r="C232" s="3"/>
      <c r="D232" s="3"/>
      <c r="E232" s="82"/>
      <c r="F232" s="13"/>
    </row>
    <row r="233" spans="1:6" x14ac:dyDescent="0.3">
      <c r="A233" s="62" t="s">
        <v>377</v>
      </c>
      <c r="B233" s="2"/>
      <c r="C233" s="3"/>
      <c r="D233" s="3"/>
      <c r="E233" s="82"/>
      <c r="F233" s="13"/>
    </row>
    <row r="234" spans="1:6" ht="6" customHeight="1" x14ac:dyDescent="0.35">
      <c r="A234" s="9"/>
      <c r="B234" s="2"/>
      <c r="C234" s="3"/>
      <c r="D234" s="3"/>
      <c r="E234" s="18"/>
      <c r="F234" s="18"/>
    </row>
    <row r="235" spans="1:6" ht="16.2" x14ac:dyDescent="0.35">
      <c r="A235" s="187" t="s">
        <v>339</v>
      </c>
      <c r="B235" s="188"/>
      <c r="C235" s="188"/>
      <c r="D235" s="188"/>
      <c r="E235" s="188" t="s">
        <v>9</v>
      </c>
      <c r="F235" s="188"/>
    </row>
    <row r="236" spans="1:6" ht="3" customHeight="1" x14ac:dyDescent="0.35">
      <c r="A236" s="9"/>
      <c r="B236" s="2"/>
      <c r="C236" s="3"/>
      <c r="D236" s="3"/>
      <c r="E236" s="18"/>
      <c r="F236" s="18"/>
    </row>
    <row r="237" spans="1:6" ht="13.2" customHeight="1" x14ac:dyDescent="0.3">
      <c r="A237" s="5" t="s">
        <v>155</v>
      </c>
      <c r="B237" s="2" t="s">
        <v>145</v>
      </c>
      <c r="C237" s="3" t="s">
        <v>358</v>
      </c>
      <c r="D237" s="3"/>
      <c r="E237" s="75">
        <v>3980</v>
      </c>
      <c r="F237" s="13"/>
    </row>
    <row r="238" spans="1:6" ht="13.2" customHeight="1" x14ac:dyDescent="0.3">
      <c r="A238" s="2" t="s">
        <v>156</v>
      </c>
      <c r="B238" s="2" t="s">
        <v>147</v>
      </c>
      <c r="C238" s="3" t="s">
        <v>157</v>
      </c>
      <c r="D238" s="3"/>
      <c r="E238" s="75">
        <v>3980</v>
      </c>
      <c r="F238" s="13"/>
    </row>
    <row r="239" spans="1:6" ht="13.2" customHeight="1" x14ac:dyDescent="0.3">
      <c r="A239" s="2" t="s">
        <v>158</v>
      </c>
      <c r="B239" s="2" t="s">
        <v>60</v>
      </c>
      <c r="C239" s="3">
        <v>74161</v>
      </c>
      <c r="D239" s="3"/>
      <c r="E239" s="75">
        <v>3980</v>
      </c>
      <c r="F239" s="13"/>
    </row>
    <row r="240" spans="1:6" ht="13.2" customHeight="1" x14ac:dyDescent="0.3">
      <c r="A240" s="5"/>
      <c r="B240" s="2" t="s">
        <v>61</v>
      </c>
      <c r="C240" s="3">
        <v>741664</v>
      </c>
      <c r="D240" s="3"/>
      <c r="E240" s="75">
        <v>3980</v>
      </c>
      <c r="F240" s="13"/>
    </row>
    <row r="241" spans="1:6" ht="13.2" customHeight="1" x14ac:dyDescent="0.3">
      <c r="A241" s="5"/>
      <c r="B241" s="2" t="s">
        <v>88</v>
      </c>
      <c r="C241" s="3">
        <v>741666</v>
      </c>
      <c r="D241" s="3"/>
      <c r="E241" s="75">
        <v>3980</v>
      </c>
      <c r="F241" s="13"/>
    </row>
    <row r="242" spans="1:6" ht="13.2" customHeight="1" x14ac:dyDescent="0.3">
      <c r="A242" s="5"/>
      <c r="B242" s="2" t="s">
        <v>65</v>
      </c>
      <c r="C242" s="3">
        <v>741667</v>
      </c>
      <c r="D242" s="3"/>
      <c r="E242" s="75">
        <v>3980</v>
      </c>
      <c r="F242" s="13"/>
    </row>
    <row r="243" spans="1:6" ht="13.2" customHeight="1" x14ac:dyDescent="0.3">
      <c r="A243" s="5"/>
      <c r="B243" s="2" t="s">
        <v>64</v>
      </c>
      <c r="C243" s="3">
        <v>741668</v>
      </c>
      <c r="D243" s="3"/>
      <c r="E243" s="75">
        <v>3980</v>
      </c>
      <c r="F243" s="13"/>
    </row>
    <row r="244" spans="1:6" ht="13.2" customHeight="1" x14ac:dyDescent="0.3">
      <c r="A244" s="5"/>
      <c r="B244" s="2" t="s">
        <v>91</v>
      </c>
      <c r="C244" s="3">
        <v>741669</v>
      </c>
      <c r="D244" s="3"/>
      <c r="E244" s="75">
        <v>3980</v>
      </c>
      <c r="F244" s="13"/>
    </row>
    <row r="245" spans="1:6" ht="13.2" customHeight="1" x14ac:dyDescent="0.3">
      <c r="A245" s="5"/>
      <c r="B245" s="2" t="s">
        <v>159</v>
      </c>
      <c r="C245" s="3">
        <v>741665</v>
      </c>
      <c r="D245" s="3"/>
      <c r="E245" s="75">
        <v>3980</v>
      </c>
      <c r="F245" s="13"/>
    </row>
    <row r="246" spans="1:6" ht="13.2" customHeight="1" x14ac:dyDescent="0.3">
      <c r="A246" s="5"/>
      <c r="B246" s="2" t="s">
        <v>17</v>
      </c>
      <c r="C246" s="2">
        <v>741661</v>
      </c>
      <c r="D246" s="3"/>
      <c r="E246" s="75">
        <v>3980</v>
      </c>
      <c r="F246" s="13"/>
    </row>
    <row r="247" spans="1:6" ht="3" customHeight="1" x14ac:dyDescent="0.35">
      <c r="A247" s="9"/>
      <c r="B247" s="2"/>
      <c r="C247" s="3"/>
      <c r="D247" s="3"/>
      <c r="E247" s="18"/>
      <c r="F247" s="18"/>
    </row>
    <row r="248" spans="1:6" ht="13.2" customHeight="1" x14ac:dyDescent="0.3">
      <c r="A248" s="5" t="s">
        <v>160</v>
      </c>
      <c r="B248" s="2" t="s">
        <v>60</v>
      </c>
      <c r="C248" s="3">
        <v>74204</v>
      </c>
      <c r="D248" s="3"/>
      <c r="E248" s="75">
        <v>2750</v>
      </c>
      <c r="F248" s="13"/>
    </row>
    <row r="249" spans="1:6" ht="13.2" customHeight="1" x14ac:dyDescent="0.3">
      <c r="A249" s="5" t="s">
        <v>161</v>
      </c>
      <c r="B249" s="2" t="s">
        <v>60</v>
      </c>
      <c r="C249" s="3">
        <v>74203</v>
      </c>
      <c r="D249" s="3"/>
      <c r="E249" s="75">
        <v>880</v>
      </c>
      <c r="F249" s="13"/>
    </row>
    <row r="250" spans="1:6" ht="15.6" customHeight="1" x14ac:dyDescent="0.35">
      <c r="A250" s="187" t="s">
        <v>340</v>
      </c>
      <c r="B250" s="194"/>
      <c r="C250" s="194"/>
      <c r="D250" s="194"/>
      <c r="E250" s="194" t="s">
        <v>9</v>
      </c>
      <c r="F250" s="194"/>
    </row>
    <row r="251" spans="1:6" ht="13.2" customHeight="1" x14ac:dyDescent="0.3">
      <c r="A251" s="5" t="s">
        <v>242</v>
      </c>
      <c r="B251" s="2" t="s">
        <v>145</v>
      </c>
      <c r="C251" s="3" t="s">
        <v>243</v>
      </c>
      <c r="D251" s="3"/>
      <c r="E251" s="75">
        <v>2120</v>
      </c>
      <c r="F251" s="13"/>
    </row>
    <row r="252" spans="1:6" ht="13.2" customHeight="1" x14ac:dyDescent="0.3">
      <c r="A252" s="2" t="s">
        <v>244</v>
      </c>
      <c r="B252" s="2" t="s">
        <v>147</v>
      </c>
      <c r="C252" s="3" t="s">
        <v>245</v>
      </c>
      <c r="D252" s="3"/>
      <c r="E252" s="75">
        <v>2120</v>
      </c>
      <c r="F252" s="13"/>
    </row>
    <row r="253" spans="1:6" ht="13.2" customHeight="1" x14ac:dyDescent="0.3">
      <c r="A253" s="61" t="s">
        <v>404</v>
      </c>
      <c r="B253" s="2" t="s">
        <v>3</v>
      </c>
      <c r="C253" s="3">
        <v>74110</v>
      </c>
      <c r="D253" s="3"/>
      <c r="E253" s="75">
        <v>2120</v>
      </c>
      <c r="F253" s="13"/>
    </row>
    <row r="254" spans="1:6" ht="13.2" customHeight="1" x14ac:dyDescent="0.3">
      <c r="A254" s="2"/>
      <c r="B254" s="2" t="s">
        <v>4</v>
      </c>
      <c r="C254" s="3">
        <v>741124</v>
      </c>
      <c r="D254" s="3"/>
      <c r="E254" s="75">
        <v>2120</v>
      </c>
      <c r="F254" s="13"/>
    </row>
    <row r="255" spans="1:6" ht="13.2" customHeight="1" x14ac:dyDescent="0.3">
      <c r="A255" s="2"/>
      <c r="B255" s="2" t="s">
        <v>88</v>
      </c>
      <c r="C255" s="3">
        <v>741126</v>
      </c>
      <c r="D255" s="3"/>
      <c r="E255" s="75">
        <v>2120</v>
      </c>
      <c r="F255" s="13"/>
    </row>
    <row r="256" spans="1:6" ht="13.2" customHeight="1" x14ac:dyDescent="0.3">
      <c r="A256" s="2"/>
      <c r="B256" s="2" t="s">
        <v>65</v>
      </c>
      <c r="C256" s="3">
        <v>741127</v>
      </c>
      <c r="D256" s="3"/>
      <c r="E256" s="75">
        <v>2120</v>
      </c>
      <c r="F256" s="13"/>
    </row>
    <row r="257" spans="1:6" ht="13.2" customHeight="1" x14ac:dyDescent="0.3">
      <c r="A257" s="2"/>
      <c r="B257" s="2" t="s">
        <v>64</v>
      </c>
      <c r="C257" s="3">
        <v>741128</v>
      </c>
      <c r="D257" s="3"/>
      <c r="E257" s="75">
        <v>2120</v>
      </c>
      <c r="F257" s="13"/>
    </row>
    <row r="258" spans="1:6" ht="13.2" customHeight="1" x14ac:dyDescent="0.3">
      <c r="A258" s="2"/>
      <c r="B258" s="2" t="s">
        <v>91</v>
      </c>
      <c r="C258" s="3">
        <v>741129</v>
      </c>
      <c r="D258" s="3"/>
      <c r="E258" s="75">
        <v>2120</v>
      </c>
      <c r="F258" s="13"/>
    </row>
    <row r="259" spans="1:6" ht="13.2" customHeight="1" x14ac:dyDescent="0.3">
      <c r="A259" s="2"/>
      <c r="B259" s="2" t="s">
        <v>17</v>
      </c>
      <c r="C259" s="3">
        <v>741121</v>
      </c>
      <c r="D259" s="3"/>
      <c r="E259" s="37">
        <v>3180</v>
      </c>
      <c r="F259" s="81"/>
    </row>
    <row r="260" spans="1:6" ht="13.2" customHeight="1" x14ac:dyDescent="0.3">
      <c r="A260" s="2"/>
      <c r="B260" s="2" t="s">
        <v>159</v>
      </c>
      <c r="C260" s="3">
        <v>741125</v>
      </c>
      <c r="D260" s="3"/>
      <c r="E260" s="37">
        <v>3180</v>
      </c>
      <c r="F260" s="81"/>
    </row>
    <row r="261" spans="1:6" ht="3" customHeight="1" x14ac:dyDescent="0.35">
      <c r="A261" s="9"/>
      <c r="B261" s="2"/>
      <c r="C261" s="3"/>
      <c r="D261" s="3"/>
      <c r="E261" s="18"/>
      <c r="F261" s="18"/>
    </row>
    <row r="262" spans="1:6" ht="13.2" customHeight="1" x14ac:dyDescent="0.3">
      <c r="A262" s="23" t="s">
        <v>386</v>
      </c>
      <c r="B262" s="2" t="s">
        <v>3</v>
      </c>
      <c r="C262" s="3">
        <v>350222</v>
      </c>
      <c r="D262" s="3" t="s">
        <v>9</v>
      </c>
      <c r="E262" s="75">
        <v>1090</v>
      </c>
      <c r="F262" s="13"/>
    </row>
    <row r="263" spans="1:6" ht="13.2" customHeight="1" x14ac:dyDescent="0.3">
      <c r="A263" s="49" t="s">
        <v>319</v>
      </c>
      <c r="B263" s="2" t="s">
        <v>4</v>
      </c>
      <c r="C263" s="3">
        <v>350224</v>
      </c>
      <c r="D263" s="3"/>
      <c r="E263" s="75">
        <v>1090</v>
      </c>
      <c r="F263" s="13"/>
    </row>
    <row r="264" spans="1:6" ht="13.2" customHeight="1" x14ac:dyDescent="0.3">
      <c r="A264" s="6" t="s">
        <v>387</v>
      </c>
      <c r="B264" s="2" t="s">
        <v>5</v>
      </c>
      <c r="C264" s="3">
        <v>350226</v>
      </c>
      <c r="D264" s="3"/>
      <c r="E264" s="75">
        <v>1090</v>
      </c>
      <c r="F264" s="13"/>
    </row>
    <row r="265" spans="1:6" ht="13.2" customHeight="1" x14ac:dyDescent="0.3">
      <c r="A265" s="6" t="s">
        <v>249</v>
      </c>
      <c r="B265" s="2" t="s">
        <v>6</v>
      </c>
      <c r="C265" s="3">
        <v>350227</v>
      </c>
      <c r="D265" s="3"/>
      <c r="E265" s="75">
        <v>1090</v>
      </c>
      <c r="F265" s="13"/>
    </row>
    <row r="266" spans="1:6" ht="13.2" customHeight="1" x14ac:dyDescent="0.3">
      <c r="A266" s="6" t="s">
        <v>250</v>
      </c>
      <c r="B266" s="2" t="s">
        <v>7</v>
      </c>
      <c r="C266" s="3">
        <v>350228</v>
      </c>
      <c r="D266" s="3"/>
      <c r="E266" s="75">
        <v>1090</v>
      </c>
      <c r="F266" s="13"/>
    </row>
    <row r="267" spans="1:6" ht="13.2" customHeight="1" x14ac:dyDescent="0.3">
      <c r="A267" s="2" t="s">
        <v>251</v>
      </c>
      <c r="B267" s="2" t="s">
        <v>8</v>
      </c>
      <c r="C267" s="3">
        <v>350229</v>
      </c>
      <c r="D267" s="3" t="s">
        <v>9</v>
      </c>
      <c r="E267" s="75">
        <v>1090</v>
      </c>
      <c r="F267" s="13"/>
    </row>
    <row r="268" spans="1:6" ht="13.2" customHeight="1" x14ac:dyDescent="0.3">
      <c r="A268" s="2"/>
      <c r="B268" s="2" t="s">
        <v>145</v>
      </c>
      <c r="C268" s="3" t="s">
        <v>428</v>
      </c>
      <c r="D268" s="3"/>
      <c r="E268" s="75">
        <v>1090</v>
      </c>
      <c r="F268" s="13"/>
    </row>
    <row r="269" spans="1:6" ht="13.2" customHeight="1" x14ac:dyDescent="0.3">
      <c r="A269" s="1"/>
      <c r="B269" s="2" t="s">
        <v>147</v>
      </c>
      <c r="C269" s="3" t="s">
        <v>429</v>
      </c>
      <c r="D269" s="3" t="s">
        <v>9</v>
      </c>
      <c r="E269" s="75">
        <v>1090</v>
      </c>
      <c r="F269" s="13"/>
    </row>
    <row r="270" spans="1:6" ht="13.2" customHeight="1" x14ac:dyDescent="0.3">
      <c r="A270" s="5"/>
      <c r="B270" s="2" t="s">
        <v>17</v>
      </c>
      <c r="C270" s="3">
        <v>350221</v>
      </c>
      <c r="D270" s="3"/>
      <c r="E270" s="75">
        <v>1090</v>
      </c>
      <c r="F270" s="13"/>
    </row>
    <row r="271" spans="1:6" ht="3" customHeight="1" x14ac:dyDescent="0.35">
      <c r="A271" s="9"/>
      <c r="B271" s="2"/>
      <c r="C271" s="3"/>
      <c r="D271" s="3"/>
      <c r="E271" s="18"/>
      <c r="F271" s="18"/>
    </row>
    <row r="272" spans="1:6" ht="13.2" customHeight="1" x14ac:dyDescent="0.3">
      <c r="A272" s="5" t="s">
        <v>419</v>
      </c>
      <c r="B272" s="33" t="s">
        <v>145</v>
      </c>
      <c r="C272" s="3" t="s">
        <v>246</v>
      </c>
      <c r="D272" s="3" t="s">
        <v>9</v>
      </c>
      <c r="E272" s="82">
        <v>800</v>
      </c>
      <c r="F272" s="66"/>
    </row>
    <row r="273" spans="1:7" ht="13.2" customHeight="1" x14ac:dyDescent="0.3">
      <c r="A273" s="62" t="s">
        <v>377</v>
      </c>
      <c r="B273" s="33" t="s">
        <v>147</v>
      </c>
      <c r="C273" s="3" t="s">
        <v>248</v>
      </c>
      <c r="D273" s="3"/>
      <c r="E273" s="82">
        <v>800</v>
      </c>
      <c r="F273" s="66"/>
    </row>
    <row r="274" spans="1:7" ht="13.2" customHeight="1" x14ac:dyDescent="0.3">
      <c r="A274" s="62" t="s">
        <v>247</v>
      </c>
      <c r="B274" s="33" t="s">
        <v>88</v>
      </c>
      <c r="C274" s="3">
        <v>731156</v>
      </c>
      <c r="D274" s="3"/>
      <c r="E274" s="82">
        <v>800</v>
      </c>
      <c r="F274" s="66"/>
    </row>
    <row r="275" spans="1:7" ht="13.2" customHeight="1" x14ac:dyDescent="0.3">
      <c r="A275" s="6"/>
      <c r="B275" s="33" t="s">
        <v>64</v>
      </c>
      <c r="C275" s="3">
        <v>731158</v>
      </c>
      <c r="D275" s="3"/>
      <c r="E275" s="82">
        <v>800</v>
      </c>
      <c r="F275" s="66"/>
    </row>
    <row r="276" spans="1:7" ht="13.2" customHeight="1" x14ac:dyDescent="0.3">
      <c r="A276" s="6"/>
      <c r="B276" s="33" t="s">
        <v>8</v>
      </c>
      <c r="C276" s="3">
        <v>731159</v>
      </c>
      <c r="D276" s="3" t="s">
        <v>9</v>
      </c>
      <c r="E276" s="82">
        <v>800</v>
      </c>
      <c r="F276" s="66"/>
    </row>
    <row r="277" spans="1:7" ht="13.2" customHeight="1" x14ac:dyDescent="0.3">
      <c r="A277" s="6"/>
      <c r="B277" s="33" t="s">
        <v>17</v>
      </c>
      <c r="C277" s="3">
        <v>731151</v>
      </c>
      <c r="D277" s="3" t="s">
        <v>9</v>
      </c>
      <c r="E277" s="82">
        <v>800</v>
      </c>
      <c r="F277" s="66"/>
    </row>
    <row r="278" spans="1:7" ht="13.2" customHeight="1" x14ac:dyDescent="0.3">
      <c r="A278" s="74" t="s">
        <v>368</v>
      </c>
      <c r="B278" s="33" t="s">
        <v>159</v>
      </c>
      <c r="C278" s="3">
        <v>731155</v>
      </c>
      <c r="D278" s="3"/>
      <c r="E278" s="67">
        <v>1400</v>
      </c>
      <c r="F278" s="67"/>
    </row>
    <row r="279" spans="1:7" ht="3" customHeight="1" x14ac:dyDescent="0.35">
      <c r="A279" s="9"/>
      <c r="B279" s="2"/>
      <c r="C279" s="3"/>
      <c r="D279" s="3"/>
      <c r="E279" s="18"/>
      <c r="F279" s="18"/>
    </row>
    <row r="280" spans="1:7" x14ac:dyDescent="0.3">
      <c r="A280" s="23" t="s">
        <v>393</v>
      </c>
      <c r="B280" s="2" t="s">
        <v>3</v>
      </c>
      <c r="C280" s="3">
        <v>350232</v>
      </c>
      <c r="D280" s="3"/>
      <c r="E280" s="75">
        <v>2980</v>
      </c>
      <c r="F280" s="13"/>
    </row>
    <row r="281" spans="1:7" x14ac:dyDescent="0.3">
      <c r="A281" s="49" t="s">
        <v>394</v>
      </c>
      <c r="B281" s="2" t="s">
        <v>4</v>
      </c>
      <c r="C281" s="3">
        <v>350234</v>
      </c>
      <c r="D281" s="3"/>
      <c r="E281" s="75">
        <v>2980</v>
      </c>
      <c r="F281" s="13"/>
    </row>
    <row r="282" spans="1:7" x14ac:dyDescent="0.3">
      <c r="A282" s="2" t="s">
        <v>338</v>
      </c>
      <c r="B282" s="2" t="s">
        <v>5</v>
      </c>
      <c r="C282" s="3">
        <v>350236</v>
      </c>
      <c r="D282" s="3"/>
      <c r="E282" s="75">
        <v>2980</v>
      </c>
      <c r="F282" s="13"/>
    </row>
    <row r="283" spans="1:7" x14ac:dyDescent="0.3">
      <c r="A283" s="16" t="s">
        <v>403</v>
      </c>
      <c r="B283" s="2" t="s">
        <v>6</v>
      </c>
      <c r="C283" s="3">
        <v>350237</v>
      </c>
      <c r="D283" s="3"/>
      <c r="E283" s="75">
        <v>2980</v>
      </c>
      <c r="F283" s="13"/>
      <c r="G283" s="72"/>
    </row>
    <row r="284" spans="1:7" x14ac:dyDescent="0.3">
      <c r="A284" s="2" t="s">
        <v>389</v>
      </c>
      <c r="B284" s="2" t="s">
        <v>7</v>
      </c>
      <c r="C284" s="3">
        <v>350238</v>
      </c>
      <c r="D284" s="3"/>
      <c r="E284" s="75">
        <v>2980</v>
      </c>
      <c r="F284" s="13"/>
    </row>
    <row r="285" spans="1:7" x14ac:dyDescent="0.3">
      <c r="A285" s="2" t="s">
        <v>388</v>
      </c>
      <c r="B285" s="2" t="s">
        <v>8</v>
      </c>
      <c r="C285" s="3">
        <v>350239</v>
      </c>
      <c r="D285" s="3"/>
      <c r="E285" s="75">
        <v>2980</v>
      </c>
      <c r="F285" s="13"/>
    </row>
    <row r="286" spans="1:7" x14ac:dyDescent="0.3">
      <c r="A286" s="5"/>
      <c r="B286" s="2" t="s">
        <v>145</v>
      </c>
      <c r="C286" s="3" t="s">
        <v>395</v>
      </c>
      <c r="D286" s="3"/>
      <c r="E286" s="75">
        <v>2980</v>
      </c>
      <c r="F286" s="13"/>
    </row>
    <row r="287" spans="1:7" x14ac:dyDescent="0.3">
      <c r="A287" s="5"/>
      <c r="B287" s="2" t="s">
        <v>314</v>
      </c>
      <c r="C287" s="3" t="s">
        <v>379</v>
      </c>
      <c r="D287" s="3"/>
      <c r="E287" s="75">
        <v>2980</v>
      </c>
      <c r="F287" s="13"/>
    </row>
    <row r="288" spans="1:7" x14ac:dyDescent="0.3">
      <c r="A288" s="5"/>
      <c r="B288" s="2" t="s">
        <v>17</v>
      </c>
      <c r="C288" s="3">
        <v>350231</v>
      </c>
      <c r="D288" s="3"/>
      <c r="E288" s="75">
        <v>2980</v>
      </c>
      <c r="F288" s="13"/>
    </row>
    <row r="289" spans="1:6" ht="3" customHeight="1" x14ac:dyDescent="0.35">
      <c r="A289" s="9"/>
      <c r="B289" s="2"/>
      <c r="C289" s="3"/>
      <c r="D289" s="3"/>
      <c r="E289" s="18"/>
      <c r="F289" s="18"/>
    </row>
    <row r="290" spans="1:6" ht="13.2" customHeight="1" x14ac:dyDescent="0.3">
      <c r="A290" s="5" t="s">
        <v>252</v>
      </c>
      <c r="B290" s="2" t="s">
        <v>145</v>
      </c>
      <c r="C290" s="3" t="s">
        <v>253</v>
      </c>
      <c r="D290" s="3"/>
      <c r="E290" s="75">
        <v>1640</v>
      </c>
      <c r="F290" s="13"/>
    </row>
    <row r="291" spans="1:6" ht="13.2" customHeight="1" x14ac:dyDescent="0.3">
      <c r="A291" s="6" t="s">
        <v>254</v>
      </c>
      <c r="B291" s="2" t="s">
        <v>147</v>
      </c>
      <c r="C291" s="3" t="s">
        <v>255</v>
      </c>
      <c r="D291" s="3"/>
      <c r="E291" s="75">
        <v>1640</v>
      </c>
      <c r="F291" s="13"/>
    </row>
    <row r="292" spans="1:6" ht="13.2" customHeight="1" x14ac:dyDescent="0.3">
      <c r="A292" s="6"/>
      <c r="B292" s="2" t="s">
        <v>3</v>
      </c>
      <c r="C292" s="3">
        <v>73182</v>
      </c>
      <c r="D292" s="3"/>
      <c r="E292" s="75">
        <v>1640</v>
      </c>
      <c r="F292" s="13"/>
    </row>
    <row r="293" spans="1:6" ht="13.2" customHeight="1" x14ac:dyDescent="0.3">
      <c r="A293" s="6" t="s">
        <v>9</v>
      </c>
      <c r="B293" s="2" t="s">
        <v>4</v>
      </c>
      <c r="C293" s="3">
        <v>731834</v>
      </c>
      <c r="D293" s="3"/>
      <c r="E293" s="75">
        <v>1640</v>
      </c>
      <c r="F293" s="13"/>
    </row>
    <row r="294" spans="1:6" ht="13.2" customHeight="1" x14ac:dyDescent="0.3">
      <c r="A294" s="5"/>
      <c r="B294" s="2" t="s">
        <v>88</v>
      </c>
      <c r="C294" s="3">
        <v>731836</v>
      </c>
      <c r="D294" s="3"/>
      <c r="E294" s="75">
        <v>1640</v>
      </c>
      <c r="F294" s="13"/>
    </row>
    <row r="295" spans="1:6" ht="13.2" customHeight="1" x14ac:dyDescent="0.3">
      <c r="A295" s="5"/>
      <c r="B295" s="2" t="s">
        <v>65</v>
      </c>
      <c r="C295" s="3">
        <v>731837</v>
      </c>
      <c r="D295" s="3"/>
      <c r="E295" s="75">
        <v>1640</v>
      </c>
      <c r="F295" s="13"/>
    </row>
    <row r="296" spans="1:6" ht="13.2" customHeight="1" x14ac:dyDescent="0.3">
      <c r="A296" s="5"/>
      <c r="B296" s="2" t="s">
        <v>7</v>
      </c>
      <c r="C296" s="3">
        <v>731838</v>
      </c>
      <c r="D296" s="3"/>
      <c r="E296" s="75">
        <v>1640</v>
      </c>
      <c r="F296" s="13"/>
    </row>
    <row r="297" spans="1:6" ht="13.2" customHeight="1" x14ac:dyDescent="0.3">
      <c r="A297" s="5"/>
      <c r="B297" s="2" t="s">
        <v>8</v>
      </c>
      <c r="C297" s="3">
        <v>731839</v>
      </c>
      <c r="D297" s="3"/>
      <c r="E297" s="75">
        <v>1640</v>
      </c>
      <c r="F297" s="13"/>
    </row>
    <row r="298" spans="1:6" ht="13.2" customHeight="1" x14ac:dyDescent="0.3">
      <c r="A298" s="5"/>
      <c r="B298" s="2" t="s">
        <v>159</v>
      </c>
      <c r="C298" s="3">
        <v>731835</v>
      </c>
      <c r="D298" s="3"/>
      <c r="E298" s="37">
        <v>3220</v>
      </c>
      <c r="F298" s="81"/>
    </row>
    <row r="299" spans="1:6" ht="13.2" customHeight="1" x14ac:dyDescent="0.3">
      <c r="A299" s="5"/>
      <c r="B299" s="2" t="s">
        <v>17</v>
      </c>
      <c r="C299" s="3">
        <v>731831</v>
      </c>
      <c r="D299" s="3"/>
      <c r="E299" s="37">
        <v>3220</v>
      </c>
      <c r="F299" s="81"/>
    </row>
    <row r="300" spans="1:6" ht="3" customHeight="1" x14ac:dyDescent="0.35">
      <c r="A300" s="9"/>
      <c r="B300" s="2"/>
      <c r="C300" s="3"/>
      <c r="D300" s="3"/>
      <c r="E300" s="3"/>
      <c r="F300" s="3"/>
    </row>
    <row r="301" spans="1:6" ht="12.6" customHeight="1" x14ac:dyDescent="0.3">
      <c r="A301" s="5" t="s">
        <v>256</v>
      </c>
      <c r="B301" s="2" t="s">
        <v>60</v>
      </c>
      <c r="C301" s="3">
        <v>74172</v>
      </c>
      <c r="D301" s="3"/>
      <c r="E301" s="75">
        <v>3280</v>
      </c>
      <c r="F301" s="13"/>
    </row>
    <row r="302" spans="1:6" ht="12.6" customHeight="1" x14ac:dyDescent="0.3">
      <c r="A302" s="2" t="s">
        <v>257</v>
      </c>
      <c r="B302" s="2" t="s">
        <v>61</v>
      </c>
      <c r="C302" s="3">
        <v>741744</v>
      </c>
      <c r="D302" s="3"/>
      <c r="E302" s="75">
        <v>3280</v>
      </c>
      <c r="F302" s="13"/>
    </row>
    <row r="303" spans="1:6" ht="12.6" customHeight="1" x14ac:dyDescent="0.3">
      <c r="A303" s="2" t="s">
        <v>258</v>
      </c>
      <c r="B303" s="2" t="s">
        <v>88</v>
      </c>
      <c r="C303" s="3">
        <v>741746</v>
      </c>
      <c r="D303" s="3"/>
      <c r="E303" s="75">
        <v>3280</v>
      </c>
      <c r="F303" s="13"/>
    </row>
    <row r="304" spans="1:6" ht="12.6" customHeight="1" x14ac:dyDescent="0.3">
      <c r="A304" s="6" t="s">
        <v>230</v>
      </c>
      <c r="B304" s="2" t="s">
        <v>65</v>
      </c>
      <c r="C304" s="3">
        <v>741747</v>
      </c>
      <c r="D304" s="3"/>
      <c r="E304" s="75">
        <v>3280</v>
      </c>
      <c r="F304" s="13"/>
    </row>
    <row r="305" spans="1:6" ht="12.6" customHeight="1" x14ac:dyDescent="0.3">
      <c r="A305" s="2"/>
      <c r="B305" s="2" t="s">
        <v>64</v>
      </c>
      <c r="C305" s="3">
        <v>741748</v>
      </c>
      <c r="D305" s="3"/>
      <c r="E305" s="75">
        <v>3280</v>
      </c>
      <c r="F305" s="13"/>
    </row>
    <row r="306" spans="1:6" ht="12.6" customHeight="1" x14ac:dyDescent="0.3">
      <c r="A306" s="2"/>
      <c r="B306" s="2" t="s">
        <v>8</v>
      </c>
      <c r="C306" s="3">
        <v>741749</v>
      </c>
      <c r="D306" s="3"/>
      <c r="E306" s="75">
        <v>3280</v>
      </c>
      <c r="F306" s="13"/>
    </row>
    <row r="307" spans="1:6" ht="16.2" x14ac:dyDescent="0.35">
      <c r="A307" s="187" t="s">
        <v>259</v>
      </c>
      <c r="B307" s="194"/>
      <c r="C307" s="194"/>
      <c r="D307" s="194"/>
      <c r="E307" s="194"/>
      <c r="F307" s="194"/>
    </row>
    <row r="308" spans="1:6" ht="6" customHeight="1" x14ac:dyDescent="0.35">
      <c r="A308" s="9"/>
      <c r="B308" s="2"/>
      <c r="C308" s="3"/>
      <c r="D308" s="3"/>
      <c r="E308" s="18"/>
      <c r="F308" s="18"/>
    </row>
    <row r="309" spans="1:6" ht="15" x14ac:dyDescent="0.35">
      <c r="A309" s="192" t="s">
        <v>260</v>
      </c>
      <c r="B309" s="193"/>
      <c r="C309" s="193"/>
      <c r="D309" s="193"/>
      <c r="E309" s="193" t="s">
        <v>9</v>
      </c>
      <c r="F309" s="193"/>
    </row>
    <row r="310" spans="1:6" ht="14.25" customHeight="1" x14ac:dyDescent="0.3">
      <c r="A310" s="5" t="s">
        <v>390</v>
      </c>
      <c r="B310" s="2" t="s">
        <v>11</v>
      </c>
      <c r="C310" s="3">
        <v>780132</v>
      </c>
      <c r="D310" s="11"/>
      <c r="E310" s="75">
        <v>1490</v>
      </c>
      <c r="F310" s="13"/>
    </row>
    <row r="311" spans="1:6" x14ac:dyDescent="0.3">
      <c r="A311" s="2" t="s">
        <v>262</v>
      </c>
      <c r="B311" s="2" t="s">
        <v>13</v>
      </c>
      <c r="C311" s="3">
        <v>780134</v>
      </c>
      <c r="D311" s="11"/>
      <c r="E311" s="75">
        <v>1490</v>
      </c>
      <c r="F311" s="13"/>
    </row>
    <row r="312" spans="1:6" x14ac:dyDescent="0.3">
      <c r="A312" s="2" t="s">
        <v>263</v>
      </c>
      <c r="B312" s="2" t="s">
        <v>12</v>
      </c>
      <c r="C312" s="3">
        <v>780136</v>
      </c>
      <c r="D312" s="11"/>
      <c r="E312" s="75">
        <v>1490</v>
      </c>
      <c r="F312" s="13"/>
    </row>
    <row r="313" spans="1:6" x14ac:dyDescent="0.3">
      <c r="A313" s="5" t="s">
        <v>264</v>
      </c>
      <c r="B313" s="2" t="s">
        <v>14</v>
      </c>
      <c r="C313" s="3">
        <v>780137</v>
      </c>
      <c r="D313" s="11"/>
      <c r="E313" s="75">
        <v>1490</v>
      </c>
      <c r="F313" s="13"/>
    </row>
    <row r="314" spans="1:6" x14ac:dyDescent="0.3">
      <c r="A314" s="5" t="s">
        <v>265</v>
      </c>
      <c r="B314" s="2" t="s">
        <v>10</v>
      </c>
      <c r="C314" s="3">
        <v>780138</v>
      </c>
      <c r="D314" s="11"/>
      <c r="E314" s="75">
        <v>1490</v>
      </c>
      <c r="F314" s="13"/>
    </row>
    <row r="315" spans="1:6" x14ac:dyDescent="0.3">
      <c r="A315" s="1"/>
      <c r="B315" s="2" t="s">
        <v>15</v>
      </c>
      <c r="C315" s="3">
        <v>780139</v>
      </c>
      <c r="D315" s="3"/>
      <c r="E315" s="37">
        <v>2100</v>
      </c>
      <c r="F315" s="81"/>
    </row>
    <row r="316" spans="1:6" x14ac:dyDescent="0.3">
      <c r="A316" s="2" t="s">
        <v>266</v>
      </c>
      <c r="B316" s="2" t="s">
        <v>159</v>
      </c>
      <c r="C316" s="3">
        <v>780135</v>
      </c>
      <c r="D316" s="3"/>
      <c r="E316" s="37">
        <v>2100</v>
      </c>
      <c r="F316" s="81"/>
    </row>
    <row r="317" spans="1:6" ht="6" customHeight="1" x14ac:dyDescent="0.35">
      <c r="A317" s="9"/>
      <c r="B317" s="2"/>
      <c r="C317" s="3"/>
      <c r="D317" s="9"/>
      <c r="E317" s="18"/>
      <c r="F317" s="18"/>
    </row>
    <row r="318" spans="1:6" x14ac:dyDescent="0.3">
      <c r="A318" s="5" t="s">
        <v>261</v>
      </c>
      <c r="B318" s="2" t="s">
        <v>3</v>
      </c>
      <c r="C318" s="3">
        <v>73090</v>
      </c>
      <c r="D318" s="11"/>
      <c r="E318" s="75">
        <v>550</v>
      </c>
      <c r="F318" s="13"/>
    </row>
    <row r="319" spans="1:6" ht="6" customHeight="1" x14ac:dyDescent="0.35">
      <c r="A319" s="9"/>
      <c r="B319" s="2"/>
      <c r="C319" s="3"/>
      <c r="D319" s="3"/>
      <c r="E319" s="18"/>
      <c r="F319" s="18"/>
    </row>
    <row r="320" spans="1:6" ht="14.25" customHeight="1" x14ac:dyDescent="0.3">
      <c r="A320" s="5" t="s">
        <v>391</v>
      </c>
      <c r="B320" s="2" t="s">
        <v>3</v>
      </c>
      <c r="C320" s="3" t="s">
        <v>344</v>
      </c>
      <c r="D320" s="11"/>
      <c r="E320" s="75">
        <v>1150</v>
      </c>
      <c r="F320" s="13"/>
    </row>
    <row r="321" spans="1:6" x14ac:dyDescent="0.3">
      <c r="A321" s="2" t="s">
        <v>330</v>
      </c>
      <c r="B321" s="2" t="s">
        <v>4</v>
      </c>
      <c r="C321" s="3" t="s">
        <v>345</v>
      </c>
      <c r="D321" s="11"/>
      <c r="E321" s="75">
        <v>1150</v>
      </c>
      <c r="F321" s="13"/>
    </row>
    <row r="322" spans="1:6" x14ac:dyDescent="0.3">
      <c r="A322" s="2" t="s">
        <v>331</v>
      </c>
      <c r="B322" s="2" t="s">
        <v>5</v>
      </c>
      <c r="C322" s="3" t="s">
        <v>346</v>
      </c>
      <c r="D322" s="11"/>
      <c r="E322" s="75">
        <v>1150</v>
      </c>
      <c r="F322" s="13"/>
    </row>
    <row r="323" spans="1:6" x14ac:dyDescent="0.3">
      <c r="A323" s="5" t="s">
        <v>329</v>
      </c>
      <c r="B323" s="2" t="s">
        <v>6</v>
      </c>
      <c r="C323" s="3" t="s">
        <v>349</v>
      </c>
      <c r="D323" s="11"/>
      <c r="E323" s="75">
        <v>1150</v>
      </c>
      <c r="F323" s="13"/>
    </row>
    <row r="324" spans="1:6" x14ac:dyDescent="0.3">
      <c r="A324" s="5" t="s">
        <v>265</v>
      </c>
      <c r="B324" s="2" t="s">
        <v>7</v>
      </c>
      <c r="C324" s="3" t="s">
        <v>348</v>
      </c>
      <c r="D324" s="11"/>
      <c r="E324" s="75">
        <v>1150</v>
      </c>
      <c r="F324" s="13"/>
    </row>
    <row r="325" spans="1:6" x14ac:dyDescent="0.3">
      <c r="A325" s="1"/>
      <c r="B325" s="2" t="s">
        <v>8</v>
      </c>
      <c r="C325" s="3" t="s">
        <v>347</v>
      </c>
      <c r="D325" s="3"/>
      <c r="E325" s="75">
        <v>1150</v>
      </c>
      <c r="F325" s="13"/>
    </row>
    <row r="326" spans="1:6" x14ac:dyDescent="0.3">
      <c r="A326" s="2"/>
      <c r="B326" s="2" t="s">
        <v>145</v>
      </c>
      <c r="C326" s="3" t="s">
        <v>350</v>
      </c>
      <c r="D326" s="3"/>
      <c r="E326" s="75">
        <v>1150</v>
      </c>
      <c r="F326" s="13"/>
    </row>
    <row r="327" spans="1:6" ht="6" customHeight="1" x14ac:dyDescent="0.35">
      <c r="A327" s="9"/>
      <c r="B327" s="2"/>
      <c r="C327" s="3"/>
      <c r="D327" s="9"/>
      <c r="E327" s="18"/>
      <c r="F327" s="18"/>
    </row>
    <row r="328" spans="1:6" x14ac:dyDescent="0.3">
      <c r="A328" s="5" t="s">
        <v>363</v>
      </c>
      <c r="B328" s="2" t="s">
        <v>11</v>
      </c>
      <c r="C328" s="3">
        <v>753122</v>
      </c>
      <c r="D328" s="3"/>
      <c r="E328" s="75">
        <v>1780</v>
      </c>
      <c r="F328" s="13"/>
    </row>
    <row r="329" spans="1:6" x14ac:dyDescent="0.3">
      <c r="A329" s="2" t="s">
        <v>267</v>
      </c>
      <c r="B329" s="2" t="s">
        <v>13</v>
      </c>
      <c r="C329" s="3">
        <v>753124</v>
      </c>
      <c r="D329" s="3"/>
      <c r="E329" s="75">
        <v>1780</v>
      </c>
      <c r="F329" s="13"/>
    </row>
    <row r="330" spans="1:6" x14ac:dyDescent="0.3">
      <c r="A330" s="2" t="s">
        <v>268</v>
      </c>
      <c r="B330" s="41" t="s">
        <v>12</v>
      </c>
      <c r="C330" s="3">
        <v>753116</v>
      </c>
      <c r="D330" s="3"/>
      <c r="E330" s="75">
        <v>1780</v>
      </c>
      <c r="F330" s="13"/>
    </row>
    <row r="331" spans="1:6" x14ac:dyDescent="0.3">
      <c r="A331" s="2" t="s">
        <v>362</v>
      </c>
      <c r="B331" s="2" t="s">
        <v>14</v>
      </c>
      <c r="C331" s="3">
        <v>753127</v>
      </c>
      <c r="D331" s="3"/>
      <c r="E331" s="75">
        <v>1780</v>
      </c>
      <c r="F331" s="13"/>
    </row>
    <row r="332" spans="1:6" x14ac:dyDescent="0.3">
      <c r="A332" s="5" t="s">
        <v>264</v>
      </c>
      <c r="B332" s="2" t="s">
        <v>10</v>
      </c>
      <c r="C332" s="3">
        <v>753128</v>
      </c>
      <c r="D332" s="3"/>
      <c r="E332" s="75">
        <v>1780</v>
      </c>
      <c r="F332" s="13"/>
    </row>
    <row r="333" spans="1:6" x14ac:dyDescent="0.3">
      <c r="A333" s="5" t="s">
        <v>265</v>
      </c>
      <c r="B333" s="41" t="s">
        <v>15</v>
      </c>
      <c r="C333" s="3">
        <v>753119</v>
      </c>
      <c r="D333" s="3"/>
      <c r="E333" s="75">
        <v>1780</v>
      </c>
      <c r="F333" s="13"/>
    </row>
    <row r="334" spans="1:6" ht="6" customHeight="1" x14ac:dyDescent="0.35">
      <c r="A334" s="9"/>
      <c r="B334" s="2"/>
      <c r="C334" s="3"/>
      <c r="D334" s="3"/>
      <c r="E334" s="76"/>
      <c r="F334" s="18"/>
    </row>
    <row r="335" spans="1:6" x14ac:dyDescent="0.3">
      <c r="A335" s="5" t="s">
        <v>400</v>
      </c>
      <c r="B335" s="2" t="s">
        <v>11</v>
      </c>
      <c r="C335" s="3">
        <v>731983</v>
      </c>
      <c r="D335" s="3"/>
      <c r="E335" s="82">
        <v>1120</v>
      </c>
      <c r="F335" s="13"/>
    </row>
    <row r="336" spans="1:6" x14ac:dyDescent="0.3">
      <c r="A336" s="74" t="s">
        <v>371</v>
      </c>
      <c r="B336" s="2"/>
      <c r="C336" s="3"/>
      <c r="D336" s="3"/>
      <c r="E336" s="13"/>
      <c r="F336" s="13"/>
    </row>
    <row r="337" spans="1:6" ht="6" customHeight="1" x14ac:dyDescent="0.35">
      <c r="A337" s="9"/>
      <c r="B337" s="2"/>
      <c r="C337" s="3"/>
      <c r="D337" s="3"/>
      <c r="E337" s="18"/>
      <c r="F337" s="18"/>
    </row>
    <row r="338" spans="1:6" ht="15" x14ac:dyDescent="0.35">
      <c r="A338" s="192" t="s">
        <v>269</v>
      </c>
      <c r="B338" s="193"/>
      <c r="C338" s="193"/>
      <c r="D338" s="193"/>
      <c r="E338" s="193"/>
      <c r="F338" s="193"/>
    </row>
    <row r="339" spans="1:6" x14ac:dyDescent="0.3">
      <c r="A339" s="5" t="s">
        <v>270</v>
      </c>
      <c r="B339" s="2" t="s">
        <v>11</v>
      </c>
      <c r="C339" s="3">
        <v>732532</v>
      </c>
      <c r="D339" s="3"/>
      <c r="E339" s="75">
        <v>3390</v>
      </c>
      <c r="F339" s="13"/>
    </row>
    <row r="340" spans="1:6" x14ac:dyDescent="0.3">
      <c r="A340" s="2" t="s">
        <v>271</v>
      </c>
      <c r="B340" s="2" t="s">
        <v>13</v>
      </c>
      <c r="C340" s="3">
        <v>732534</v>
      </c>
      <c r="D340" s="3"/>
      <c r="E340" s="75">
        <v>3390</v>
      </c>
      <c r="F340" s="13"/>
    </row>
    <row r="341" spans="1:6" x14ac:dyDescent="0.3">
      <c r="A341" s="5" t="s">
        <v>264</v>
      </c>
      <c r="B341" s="2" t="s">
        <v>12</v>
      </c>
      <c r="C341" s="3">
        <v>732536</v>
      </c>
      <c r="D341" s="3"/>
      <c r="E341" s="75">
        <v>3390</v>
      </c>
      <c r="F341" s="13"/>
    </row>
    <row r="342" spans="1:6" x14ac:dyDescent="0.3">
      <c r="A342" s="5" t="s">
        <v>265</v>
      </c>
      <c r="B342" s="2" t="s">
        <v>14</v>
      </c>
      <c r="C342" s="3">
        <v>732537</v>
      </c>
      <c r="D342" s="3"/>
      <c r="E342" s="75">
        <v>3390</v>
      </c>
      <c r="F342" s="13"/>
    </row>
    <row r="343" spans="1:6" x14ac:dyDescent="0.3">
      <c r="A343" s="1"/>
      <c r="B343" s="2" t="s">
        <v>10</v>
      </c>
      <c r="C343" s="3">
        <v>732538</v>
      </c>
      <c r="D343" s="3"/>
      <c r="E343" s="75">
        <v>3390</v>
      </c>
      <c r="F343" s="13"/>
    </row>
    <row r="344" spans="1:6" x14ac:dyDescent="0.3">
      <c r="A344" s="5"/>
      <c r="B344" s="2" t="s">
        <v>15</v>
      </c>
      <c r="C344" s="3">
        <v>732539</v>
      </c>
      <c r="D344" s="3"/>
      <c r="E344" s="75">
        <v>3390</v>
      </c>
      <c r="F344" s="13"/>
    </row>
    <row r="345" spans="1:6" x14ac:dyDescent="0.3">
      <c r="A345" s="5"/>
      <c r="B345" s="2" t="s">
        <v>159</v>
      </c>
      <c r="C345" s="3">
        <v>732535</v>
      </c>
      <c r="D345" s="3"/>
      <c r="E345" s="37">
        <v>5980</v>
      </c>
      <c r="F345" s="81"/>
    </row>
    <row r="346" spans="1:6" ht="6" customHeight="1" x14ac:dyDescent="0.35">
      <c r="A346" s="9"/>
      <c r="B346" s="2"/>
      <c r="C346" s="3"/>
      <c r="D346" s="3"/>
      <c r="E346" s="18"/>
      <c r="F346" s="18"/>
    </row>
    <row r="347" spans="1:6" ht="15" x14ac:dyDescent="0.35">
      <c r="A347" s="192" t="s">
        <v>272</v>
      </c>
      <c r="B347" s="193"/>
      <c r="C347" s="193"/>
      <c r="D347" s="193"/>
      <c r="E347" s="193"/>
      <c r="F347" s="193"/>
    </row>
    <row r="348" spans="1:6" x14ac:dyDescent="0.3">
      <c r="A348" s="5" t="s">
        <v>273</v>
      </c>
      <c r="B348" s="2" t="s">
        <v>145</v>
      </c>
      <c r="C348" s="3" t="s">
        <v>274</v>
      </c>
      <c r="D348" s="3"/>
      <c r="E348" s="75">
        <v>3490</v>
      </c>
      <c r="F348" s="13"/>
    </row>
    <row r="349" spans="1:6" x14ac:dyDescent="0.3">
      <c r="A349" s="2" t="s">
        <v>275</v>
      </c>
      <c r="B349" s="2" t="s">
        <v>147</v>
      </c>
      <c r="C349" s="3" t="s">
        <v>276</v>
      </c>
      <c r="D349" s="3"/>
      <c r="E349" s="75">
        <v>3490</v>
      </c>
      <c r="F349" s="13"/>
    </row>
    <row r="350" spans="1:6" x14ac:dyDescent="0.3">
      <c r="A350" s="2" t="s">
        <v>277</v>
      </c>
      <c r="B350" s="2" t="s">
        <v>11</v>
      </c>
      <c r="C350" s="3">
        <v>75272</v>
      </c>
      <c r="D350" s="3"/>
      <c r="E350" s="75">
        <v>3490</v>
      </c>
      <c r="F350" s="13"/>
    </row>
    <row r="351" spans="1:6" x14ac:dyDescent="0.3">
      <c r="A351" s="2" t="s">
        <v>278</v>
      </c>
      <c r="B351" s="2" t="s">
        <v>13</v>
      </c>
      <c r="C351" s="3">
        <v>75274</v>
      </c>
      <c r="D351" s="3"/>
      <c r="E351" s="75">
        <v>3490</v>
      </c>
      <c r="F351" s="13"/>
    </row>
    <row r="352" spans="1:6" x14ac:dyDescent="0.3">
      <c r="A352" s="5" t="s">
        <v>264</v>
      </c>
      <c r="B352" s="2" t="s">
        <v>12</v>
      </c>
      <c r="C352" s="3">
        <v>75276</v>
      </c>
      <c r="D352" s="3"/>
      <c r="E352" s="75">
        <v>3490</v>
      </c>
      <c r="F352" s="13"/>
    </row>
    <row r="353" spans="1:6" x14ac:dyDescent="0.3">
      <c r="A353" s="5" t="s">
        <v>265</v>
      </c>
      <c r="B353" s="2" t="s">
        <v>14</v>
      </c>
      <c r="C353" s="3">
        <v>75277</v>
      </c>
      <c r="D353" s="3"/>
      <c r="E353" s="75">
        <v>3490</v>
      </c>
      <c r="F353" s="13"/>
    </row>
    <row r="354" spans="1:6" x14ac:dyDescent="0.3">
      <c r="A354" s="1"/>
      <c r="B354" s="2" t="s">
        <v>10</v>
      </c>
      <c r="C354" s="3">
        <v>75278</v>
      </c>
      <c r="D354" s="3"/>
      <c r="E354" s="75">
        <v>3490</v>
      </c>
      <c r="F354" s="13"/>
    </row>
    <row r="355" spans="1:6" x14ac:dyDescent="0.3">
      <c r="A355" s="1"/>
      <c r="B355" s="2" t="s">
        <v>15</v>
      </c>
      <c r="C355" s="3">
        <v>75279</v>
      </c>
      <c r="D355" s="3"/>
      <c r="E355" s="75">
        <v>3490</v>
      </c>
      <c r="F355" s="13"/>
    </row>
    <row r="356" spans="1:6" x14ac:dyDescent="0.3">
      <c r="A356" s="1"/>
      <c r="B356" s="2" t="s">
        <v>159</v>
      </c>
      <c r="C356" s="3">
        <v>75275</v>
      </c>
      <c r="D356" s="1"/>
      <c r="E356" s="37">
        <v>4680</v>
      </c>
      <c r="F356" s="81"/>
    </row>
    <row r="357" spans="1:6" ht="6" customHeight="1" x14ac:dyDescent="0.35">
      <c r="A357" s="9"/>
      <c r="B357" s="2"/>
      <c r="C357" s="3"/>
      <c r="D357" s="3"/>
      <c r="E357" s="18"/>
      <c r="F357" s="18"/>
    </row>
    <row r="358" spans="1:6" x14ac:dyDescent="0.3">
      <c r="A358" s="5" t="s">
        <v>279</v>
      </c>
      <c r="B358" s="2" t="s">
        <v>145</v>
      </c>
      <c r="C358" s="3" t="s">
        <v>280</v>
      </c>
      <c r="D358" s="3"/>
      <c r="E358" s="75">
        <v>4260</v>
      </c>
      <c r="F358" s="13"/>
    </row>
    <row r="359" spans="1:6" x14ac:dyDescent="0.3">
      <c r="A359" s="5" t="s">
        <v>281</v>
      </c>
      <c r="B359" s="2" t="s">
        <v>147</v>
      </c>
      <c r="C359" s="3" t="s">
        <v>282</v>
      </c>
      <c r="D359" s="3"/>
      <c r="E359" s="75">
        <v>4260</v>
      </c>
      <c r="F359" s="13"/>
    </row>
    <row r="360" spans="1:6" x14ac:dyDescent="0.3">
      <c r="A360" s="5"/>
      <c r="B360" s="2" t="s">
        <v>11</v>
      </c>
      <c r="C360" s="3">
        <v>733912</v>
      </c>
      <c r="D360" s="3"/>
      <c r="E360" s="75">
        <v>4260</v>
      </c>
      <c r="F360" s="13"/>
    </row>
    <row r="361" spans="1:6" x14ac:dyDescent="0.3">
      <c r="A361" s="5"/>
      <c r="B361" s="2" t="s">
        <v>13</v>
      </c>
      <c r="C361" s="3">
        <v>733914</v>
      </c>
      <c r="D361" s="3"/>
      <c r="E361" s="75">
        <v>4260</v>
      </c>
      <c r="F361" s="13"/>
    </row>
    <row r="362" spans="1:6" x14ac:dyDescent="0.3">
      <c r="A362" s="5"/>
      <c r="B362" s="2" t="s">
        <v>12</v>
      </c>
      <c r="C362" s="3">
        <v>733916</v>
      </c>
      <c r="D362" s="3"/>
      <c r="E362" s="75">
        <v>4260</v>
      </c>
      <c r="F362" s="13"/>
    </row>
    <row r="363" spans="1:6" x14ac:dyDescent="0.3">
      <c r="A363" s="5"/>
      <c r="B363" s="2" t="s">
        <v>14</v>
      </c>
      <c r="C363" s="3">
        <v>733917</v>
      </c>
      <c r="D363" s="3"/>
      <c r="E363" s="75">
        <v>4260</v>
      </c>
      <c r="F363" s="13"/>
    </row>
    <row r="364" spans="1:6" x14ac:dyDescent="0.3">
      <c r="A364" s="5"/>
      <c r="B364" s="2" t="s">
        <v>10</v>
      </c>
      <c r="C364" s="3">
        <v>733918</v>
      </c>
      <c r="D364" s="3"/>
      <c r="E364" s="75">
        <v>4260</v>
      </c>
      <c r="F364" s="13"/>
    </row>
    <row r="365" spans="1:6" x14ac:dyDescent="0.3">
      <c r="A365" s="5"/>
      <c r="B365" s="2" t="s">
        <v>15</v>
      </c>
      <c r="C365" s="3">
        <v>733919</v>
      </c>
      <c r="D365" s="3"/>
      <c r="E365" s="75">
        <v>4260</v>
      </c>
      <c r="F365" s="13"/>
    </row>
    <row r="366" spans="1:6" x14ac:dyDescent="0.3">
      <c r="B366" s="2" t="s">
        <v>159</v>
      </c>
      <c r="C366" s="2">
        <v>733915</v>
      </c>
      <c r="E366" s="75">
        <v>4260</v>
      </c>
      <c r="F366" s="13"/>
    </row>
    <row r="367" spans="1:6" ht="6" customHeight="1" x14ac:dyDescent="0.35">
      <c r="A367" s="9"/>
      <c r="B367" s="2"/>
      <c r="C367" s="3"/>
      <c r="D367" s="3"/>
      <c r="E367" s="18"/>
      <c r="F367" s="18"/>
    </row>
    <row r="368" spans="1:6" x14ac:dyDescent="0.3">
      <c r="A368" s="5" t="s">
        <v>283</v>
      </c>
      <c r="B368" s="2" t="s">
        <v>11</v>
      </c>
      <c r="C368" s="3">
        <v>73332</v>
      </c>
      <c r="D368" s="3"/>
      <c r="E368" s="75">
        <v>8980</v>
      </c>
      <c r="F368" s="13"/>
    </row>
    <row r="369" spans="1:6" x14ac:dyDescent="0.3">
      <c r="A369" s="2" t="s">
        <v>275</v>
      </c>
      <c r="B369" s="2" t="s">
        <v>13</v>
      </c>
      <c r="C369" s="3">
        <v>73334</v>
      </c>
      <c r="D369" s="3"/>
      <c r="E369" s="75">
        <v>8980</v>
      </c>
      <c r="F369" s="13"/>
    </row>
    <row r="370" spans="1:6" x14ac:dyDescent="0.3">
      <c r="A370" s="2" t="s">
        <v>284</v>
      </c>
      <c r="B370" s="2" t="s">
        <v>12</v>
      </c>
      <c r="C370" s="3">
        <v>73336</v>
      </c>
      <c r="D370" s="3"/>
      <c r="E370" s="75">
        <v>8980</v>
      </c>
      <c r="F370" s="13"/>
    </row>
    <row r="371" spans="1:6" x14ac:dyDescent="0.3">
      <c r="A371" s="5" t="s">
        <v>264</v>
      </c>
      <c r="B371" s="2" t="s">
        <v>14</v>
      </c>
      <c r="C371" s="3">
        <v>73337</v>
      </c>
      <c r="D371" s="3"/>
      <c r="E371" s="75">
        <v>8980</v>
      </c>
      <c r="F371" s="13"/>
    </row>
    <row r="372" spans="1:6" x14ac:dyDescent="0.3">
      <c r="A372" s="5" t="s">
        <v>265</v>
      </c>
      <c r="B372" s="2" t="s">
        <v>10</v>
      </c>
      <c r="C372" s="3">
        <v>73338</v>
      </c>
      <c r="D372" s="3"/>
      <c r="E372" s="75">
        <v>8980</v>
      </c>
      <c r="F372" s="13"/>
    </row>
    <row r="373" spans="1:6" x14ac:dyDescent="0.3">
      <c r="A373" s="5"/>
      <c r="B373" s="2" t="s">
        <v>15</v>
      </c>
      <c r="C373" s="3">
        <v>73339</v>
      </c>
      <c r="D373" s="3"/>
      <c r="E373" s="75">
        <v>8980</v>
      </c>
      <c r="F373" s="13"/>
    </row>
    <row r="374" spans="1:6" x14ac:dyDescent="0.3">
      <c r="A374" s="5"/>
      <c r="B374" s="2" t="s">
        <v>145</v>
      </c>
      <c r="C374" s="3" t="s">
        <v>366</v>
      </c>
      <c r="D374" s="3"/>
      <c r="E374" s="75">
        <v>8980</v>
      </c>
      <c r="F374" s="13"/>
    </row>
    <row r="375" spans="1:6" ht="15" x14ac:dyDescent="0.35">
      <c r="A375" s="192" t="s">
        <v>285</v>
      </c>
      <c r="B375" s="193"/>
      <c r="C375" s="193"/>
      <c r="D375" s="193"/>
      <c r="E375" s="193" t="s">
        <v>9</v>
      </c>
      <c r="F375" s="193"/>
    </row>
    <row r="376" spans="1:6" x14ac:dyDescent="0.3">
      <c r="A376" s="5" t="s">
        <v>373</v>
      </c>
      <c r="B376" s="2" t="s">
        <v>11</v>
      </c>
      <c r="C376" s="3">
        <v>732692</v>
      </c>
      <c r="D376" s="3"/>
      <c r="E376" s="82">
        <v>5820</v>
      </c>
      <c r="F376" s="13"/>
    </row>
    <row r="377" spans="1:6" x14ac:dyDescent="0.3">
      <c r="A377" s="2" t="s">
        <v>286</v>
      </c>
      <c r="B377" s="2" t="s">
        <v>13</v>
      </c>
      <c r="C377" s="3">
        <v>732694</v>
      </c>
      <c r="D377" s="3"/>
      <c r="E377" s="82">
        <v>5820</v>
      </c>
      <c r="F377" s="13"/>
    </row>
    <row r="378" spans="1:6" x14ac:dyDescent="0.3">
      <c r="A378" s="5" t="s">
        <v>264</v>
      </c>
      <c r="B378" s="2" t="s">
        <v>12</v>
      </c>
      <c r="C378" s="3">
        <v>732696</v>
      </c>
      <c r="D378" s="3"/>
      <c r="E378" s="82">
        <v>5820</v>
      </c>
      <c r="F378" s="13"/>
    </row>
    <row r="379" spans="1:6" x14ac:dyDescent="0.3">
      <c r="A379" s="5" t="s">
        <v>265</v>
      </c>
      <c r="B379" s="2" t="s">
        <v>14</v>
      </c>
      <c r="C379" s="3">
        <v>732697</v>
      </c>
      <c r="D379" s="3"/>
      <c r="E379" s="82">
        <v>5820</v>
      </c>
      <c r="F379" s="13"/>
    </row>
    <row r="380" spans="1:6" x14ac:dyDescent="0.3">
      <c r="A380" s="74" t="s">
        <v>371</v>
      </c>
      <c r="B380" s="2" t="s">
        <v>10</v>
      </c>
      <c r="C380" s="3">
        <v>732698</v>
      </c>
      <c r="D380" s="3"/>
      <c r="E380" s="82">
        <v>5820</v>
      </c>
      <c r="F380" s="13"/>
    </row>
    <row r="381" spans="1:6" x14ac:dyDescent="0.3">
      <c r="A381" s="74" t="s">
        <v>372</v>
      </c>
      <c r="B381" s="2" t="s">
        <v>15</v>
      </c>
      <c r="C381" s="3">
        <v>732699</v>
      </c>
      <c r="D381" s="3"/>
      <c r="E381" s="82">
        <v>5820</v>
      </c>
      <c r="F381" s="13"/>
    </row>
    <row r="382" spans="1:6" ht="6" customHeight="1" x14ac:dyDescent="0.35">
      <c r="A382" s="9"/>
      <c r="B382" s="2"/>
      <c r="C382" s="3"/>
      <c r="D382" s="3"/>
      <c r="E382" s="18"/>
      <c r="F382" s="18"/>
    </row>
    <row r="383" spans="1:6" ht="15" x14ac:dyDescent="0.35">
      <c r="A383" s="192" t="s">
        <v>287</v>
      </c>
      <c r="B383" s="193"/>
      <c r="C383" s="193"/>
      <c r="D383" s="193"/>
      <c r="E383" s="193"/>
      <c r="F383" s="193"/>
    </row>
    <row r="384" spans="1:6" x14ac:dyDescent="0.3">
      <c r="A384" s="68" t="s">
        <v>398</v>
      </c>
      <c r="B384" s="60" t="s">
        <v>3</v>
      </c>
      <c r="C384" s="69">
        <v>792242</v>
      </c>
      <c r="D384" s="3"/>
      <c r="E384" s="75">
        <v>7800</v>
      </c>
      <c r="F384" s="13"/>
    </row>
    <row r="385" spans="1:6" x14ac:dyDescent="0.3">
      <c r="A385" s="65" t="s">
        <v>399</v>
      </c>
      <c r="B385" s="60" t="s">
        <v>4</v>
      </c>
      <c r="C385" s="69">
        <v>792244</v>
      </c>
      <c r="D385" s="3"/>
      <c r="E385" s="75">
        <v>7800</v>
      </c>
      <c r="F385" s="13"/>
    </row>
    <row r="386" spans="1:6" x14ac:dyDescent="0.3">
      <c r="A386" s="2" t="s">
        <v>288</v>
      </c>
      <c r="B386" s="2" t="s">
        <v>5</v>
      </c>
      <c r="C386" s="3">
        <v>792166</v>
      </c>
      <c r="D386" s="3"/>
      <c r="E386" s="75">
        <v>7200</v>
      </c>
      <c r="F386" s="13"/>
    </row>
    <row r="387" spans="1:6" x14ac:dyDescent="0.3">
      <c r="A387" s="2" t="s">
        <v>289</v>
      </c>
      <c r="B387" s="60" t="s">
        <v>6</v>
      </c>
      <c r="C387" s="69">
        <v>792247</v>
      </c>
      <c r="D387" s="3"/>
      <c r="E387" s="75">
        <v>7800</v>
      </c>
      <c r="F387" s="13"/>
    </row>
    <row r="388" spans="1:6" x14ac:dyDescent="0.3">
      <c r="A388" s="24" t="s">
        <v>264</v>
      </c>
      <c r="B388" s="2" t="s">
        <v>7</v>
      </c>
      <c r="C388" s="3">
        <v>792168</v>
      </c>
      <c r="D388" s="3"/>
      <c r="E388" s="75">
        <v>7200</v>
      </c>
      <c r="F388" s="13"/>
    </row>
    <row r="389" spans="1:6" x14ac:dyDescent="0.3">
      <c r="A389" s="24" t="s">
        <v>265</v>
      </c>
      <c r="B389" s="60" t="s">
        <v>8</v>
      </c>
      <c r="C389" s="69">
        <v>792249</v>
      </c>
      <c r="D389" s="3"/>
      <c r="E389" s="75">
        <v>7800</v>
      </c>
      <c r="F389" s="13"/>
    </row>
    <row r="390" spans="1:6" ht="6" customHeight="1" x14ac:dyDescent="0.35">
      <c r="A390" s="9"/>
      <c r="B390" s="2"/>
      <c r="C390" s="3"/>
      <c r="D390" s="3"/>
      <c r="E390" s="18"/>
      <c r="F390" s="18"/>
    </row>
    <row r="391" spans="1:6" x14ac:dyDescent="0.3">
      <c r="A391" s="5" t="s">
        <v>290</v>
      </c>
      <c r="B391" s="2" t="s">
        <v>11</v>
      </c>
      <c r="C391" s="3">
        <v>734192</v>
      </c>
      <c r="D391" s="3"/>
      <c r="E391" s="75">
        <v>5200</v>
      </c>
      <c r="F391" s="13"/>
    </row>
    <row r="392" spans="1:6" x14ac:dyDescent="0.3">
      <c r="A392" s="2" t="s">
        <v>291</v>
      </c>
      <c r="B392" s="2" t="s">
        <v>13</v>
      </c>
      <c r="C392" s="3">
        <v>734194</v>
      </c>
      <c r="D392" s="3"/>
      <c r="E392" s="75">
        <v>5200</v>
      </c>
      <c r="F392" s="13"/>
    </row>
    <row r="393" spans="1:6" x14ac:dyDescent="0.3">
      <c r="A393" s="2" t="s">
        <v>292</v>
      </c>
      <c r="B393" s="2" t="s">
        <v>14</v>
      </c>
      <c r="C393" s="3">
        <v>734197</v>
      </c>
      <c r="D393" s="3"/>
      <c r="E393" s="75">
        <v>5200</v>
      </c>
      <c r="F393" s="13"/>
    </row>
    <row r="394" spans="1:6" x14ac:dyDescent="0.3">
      <c r="A394" s="2" t="s">
        <v>66</v>
      </c>
      <c r="B394" s="2" t="s">
        <v>10</v>
      </c>
      <c r="C394" s="3">
        <v>734198</v>
      </c>
      <c r="D394" s="3"/>
      <c r="E394" s="75">
        <v>5200</v>
      </c>
      <c r="F394" s="13"/>
    </row>
    <row r="395" spans="1:6" x14ac:dyDescent="0.3">
      <c r="A395" s="5"/>
      <c r="B395" s="2" t="s">
        <v>15</v>
      </c>
      <c r="C395" s="3">
        <v>734199</v>
      </c>
      <c r="D395" s="3"/>
      <c r="E395" s="75">
        <v>5200</v>
      </c>
      <c r="F395" s="13"/>
    </row>
    <row r="396" spans="1:6" ht="6" customHeight="1" x14ac:dyDescent="0.35">
      <c r="A396" s="9"/>
      <c r="B396" s="2"/>
      <c r="C396" s="3"/>
      <c r="D396" s="3"/>
      <c r="E396" s="18"/>
      <c r="F396" s="18"/>
    </row>
    <row r="397" spans="1:6" x14ac:dyDescent="0.3">
      <c r="A397" s="5" t="s">
        <v>397</v>
      </c>
      <c r="B397" s="2" t="s">
        <v>11</v>
      </c>
      <c r="C397" s="3">
        <v>733932</v>
      </c>
      <c r="D397" s="3"/>
      <c r="E397" s="75">
        <v>3780</v>
      </c>
      <c r="F397" s="13"/>
    </row>
    <row r="398" spans="1:6" x14ac:dyDescent="0.3">
      <c r="A398" s="2" t="s">
        <v>392</v>
      </c>
      <c r="B398" s="2" t="s">
        <v>13</v>
      </c>
      <c r="C398" s="3">
        <v>733934</v>
      </c>
      <c r="D398" s="3"/>
      <c r="E398" s="75">
        <v>3780</v>
      </c>
      <c r="F398" s="13"/>
    </row>
    <row r="399" spans="1:6" x14ac:dyDescent="0.3">
      <c r="A399" s="2" t="s">
        <v>310</v>
      </c>
      <c r="B399" s="33" t="s">
        <v>12</v>
      </c>
      <c r="C399" s="63">
        <v>733906</v>
      </c>
      <c r="D399" s="3"/>
      <c r="E399" s="13">
        <v>3780</v>
      </c>
      <c r="F399" s="13"/>
    </row>
    <row r="400" spans="1:6" x14ac:dyDescent="0.3">
      <c r="A400" s="2" t="s">
        <v>311</v>
      </c>
      <c r="B400" s="2" t="s">
        <v>14</v>
      </c>
      <c r="C400" s="3">
        <v>733937</v>
      </c>
      <c r="D400" s="3"/>
      <c r="E400" s="75">
        <v>3780</v>
      </c>
      <c r="F400" s="13"/>
    </row>
    <row r="401" spans="1:6" x14ac:dyDescent="0.3">
      <c r="A401" s="74" t="s">
        <v>371</v>
      </c>
      <c r="B401" s="33" t="s">
        <v>10</v>
      </c>
      <c r="C401" s="63">
        <v>733908</v>
      </c>
      <c r="D401" s="3"/>
      <c r="E401" s="13">
        <v>3780</v>
      </c>
      <c r="F401" s="13"/>
    </row>
    <row r="402" spans="1:6" x14ac:dyDescent="0.3">
      <c r="A402" s="5"/>
      <c r="B402" s="2" t="s">
        <v>15</v>
      </c>
      <c r="C402" s="3">
        <v>733939</v>
      </c>
      <c r="D402" s="3"/>
      <c r="E402" s="75">
        <v>3780</v>
      </c>
      <c r="F402" s="13"/>
    </row>
    <row r="403" spans="1:6" ht="6" customHeight="1" x14ac:dyDescent="0.35">
      <c r="A403" s="9"/>
      <c r="B403" s="2"/>
      <c r="C403" s="3"/>
      <c r="D403" s="3"/>
      <c r="E403" s="18"/>
      <c r="F403" s="18"/>
    </row>
    <row r="404" spans="1:6" ht="15" x14ac:dyDescent="0.35">
      <c r="A404" s="56" t="s">
        <v>293</v>
      </c>
      <c r="B404" s="57"/>
      <c r="C404" s="57"/>
      <c r="D404" s="57"/>
      <c r="E404" s="57" t="s">
        <v>9</v>
      </c>
      <c r="F404" s="78"/>
    </row>
    <row r="405" spans="1:6" x14ac:dyDescent="0.3">
      <c r="A405" s="24" t="s">
        <v>294</v>
      </c>
      <c r="B405" s="2" t="s">
        <v>11</v>
      </c>
      <c r="C405" s="3">
        <v>731982</v>
      </c>
      <c r="D405" s="3"/>
      <c r="E405" s="75">
        <v>530</v>
      </c>
      <c r="F405" s="13"/>
    </row>
    <row r="406" spans="1:6" ht="16.2" x14ac:dyDescent="0.35">
      <c r="A406" s="187" t="s">
        <v>396</v>
      </c>
      <c r="B406" s="194"/>
      <c r="C406" s="194"/>
      <c r="D406" s="194"/>
      <c r="E406" s="194"/>
      <c r="F406" s="194"/>
    </row>
    <row r="407" spans="1:6" s="32" customFormat="1" x14ac:dyDescent="0.3">
      <c r="A407" s="51" t="s">
        <v>332</v>
      </c>
      <c r="B407" s="52" t="s">
        <v>11</v>
      </c>
      <c r="C407" s="53">
        <v>732142</v>
      </c>
      <c r="E407" s="77">
        <v>2020</v>
      </c>
      <c r="F407" s="31"/>
    </row>
    <row r="408" spans="1:6" s="32" customFormat="1" x14ac:dyDescent="0.3">
      <c r="A408" s="51" t="s">
        <v>326</v>
      </c>
      <c r="B408" s="52" t="s">
        <v>11</v>
      </c>
      <c r="C408" s="53">
        <v>730182</v>
      </c>
      <c r="E408" s="77">
        <v>2760</v>
      </c>
      <c r="F408" s="31"/>
    </row>
    <row r="409" spans="1:6" ht="6" customHeight="1" x14ac:dyDescent="0.35">
      <c r="A409" s="9"/>
      <c r="B409" s="2"/>
      <c r="C409" s="3"/>
      <c r="D409" s="3"/>
      <c r="E409" s="76"/>
      <c r="F409" s="18"/>
    </row>
    <row r="410" spans="1:6" s="32" customFormat="1" x14ac:dyDescent="0.3">
      <c r="A410" s="51" t="s">
        <v>333</v>
      </c>
      <c r="B410" s="52" t="s">
        <v>11</v>
      </c>
      <c r="C410" s="53">
        <v>732162</v>
      </c>
      <c r="E410" s="77">
        <v>3800</v>
      </c>
      <c r="F410" s="31"/>
    </row>
    <row r="411" spans="1:6" ht="6" customHeight="1" x14ac:dyDescent="0.35">
      <c r="A411" s="9"/>
      <c r="B411" s="2"/>
      <c r="C411" s="3"/>
      <c r="D411" s="3"/>
      <c r="E411" s="18"/>
      <c r="F411" s="18"/>
    </row>
    <row r="412" spans="1:6" s="32" customFormat="1" x14ac:dyDescent="0.3">
      <c r="A412" s="36" t="s">
        <v>357</v>
      </c>
      <c r="B412" s="2" t="s">
        <v>11</v>
      </c>
      <c r="C412" s="55">
        <v>730090</v>
      </c>
      <c r="E412" s="82">
        <v>1900</v>
      </c>
      <c r="F412" s="54"/>
    </row>
    <row r="413" spans="1:6" ht="6" customHeight="1" x14ac:dyDescent="0.35">
      <c r="A413" s="9"/>
      <c r="B413" s="2"/>
      <c r="C413" s="3"/>
      <c r="D413" s="3"/>
      <c r="E413" s="18"/>
      <c r="F413" s="18"/>
    </row>
    <row r="414" spans="1:6" ht="15" x14ac:dyDescent="0.35">
      <c r="A414" s="192" t="s">
        <v>295</v>
      </c>
      <c r="B414" s="193"/>
      <c r="C414" s="193"/>
      <c r="D414" s="193"/>
      <c r="E414" s="193"/>
      <c r="F414" s="193"/>
    </row>
    <row r="415" spans="1:6" x14ac:dyDescent="0.3">
      <c r="A415" s="5" t="s">
        <v>296</v>
      </c>
      <c r="B415" s="6" t="s">
        <v>299</v>
      </c>
      <c r="C415" s="3">
        <v>74024</v>
      </c>
      <c r="D415" s="3"/>
      <c r="E415" s="82">
        <v>115</v>
      </c>
      <c r="F415" s="13"/>
    </row>
    <row r="416" spans="1:6" x14ac:dyDescent="0.3">
      <c r="A416" s="2" t="s">
        <v>298</v>
      </c>
      <c r="B416" s="6" t="s">
        <v>300</v>
      </c>
      <c r="C416" s="3">
        <v>74028</v>
      </c>
      <c r="D416" s="3"/>
      <c r="E416" s="82">
        <v>115</v>
      </c>
      <c r="F416" s="13"/>
    </row>
    <row r="417" spans="1:6" x14ac:dyDescent="0.3">
      <c r="A417" s="2"/>
      <c r="B417" s="6" t="s">
        <v>301</v>
      </c>
      <c r="C417" s="3">
        <v>74026</v>
      </c>
      <c r="D417" s="3"/>
      <c r="E417" s="82">
        <v>115</v>
      </c>
      <c r="F417" s="13"/>
    </row>
    <row r="418" spans="1:6" ht="6" customHeight="1" x14ac:dyDescent="0.35">
      <c r="A418" s="9"/>
      <c r="B418" s="2"/>
      <c r="C418" s="3"/>
      <c r="D418" s="3"/>
      <c r="E418" s="18" t="s">
        <v>28</v>
      </c>
      <c r="F418" s="18"/>
    </row>
    <row r="419" spans="1:6" x14ac:dyDescent="0.3">
      <c r="A419" s="5" t="s">
        <v>303</v>
      </c>
      <c r="B419" s="6" t="s">
        <v>297</v>
      </c>
      <c r="C419" s="3">
        <v>74050</v>
      </c>
      <c r="D419" s="3"/>
      <c r="E419" s="75">
        <v>320</v>
      </c>
      <c r="F419" s="13"/>
    </row>
    <row r="420" spans="1:6" x14ac:dyDescent="0.3">
      <c r="A420" s="2" t="s">
        <v>103</v>
      </c>
      <c r="B420" s="6" t="s">
        <v>299</v>
      </c>
      <c r="C420" s="3">
        <v>74054</v>
      </c>
      <c r="D420" s="3"/>
      <c r="E420" s="75">
        <v>320</v>
      </c>
      <c r="F420" s="13"/>
    </row>
    <row r="421" spans="1:6" x14ac:dyDescent="0.3">
      <c r="A421" s="5"/>
      <c r="B421" s="6" t="s">
        <v>300</v>
      </c>
      <c r="C421" s="3">
        <v>74057</v>
      </c>
      <c r="D421" s="3"/>
      <c r="E421" s="75">
        <v>320</v>
      </c>
      <c r="F421" s="13"/>
    </row>
    <row r="422" spans="1:6" x14ac:dyDescent="0.3">
      <c r="A422" s="5"/>
      <c r="B422" s="6" t="s">
        <v>304</v>
      </c>
      <c r="C422" s="3">
        <v>74060</v>
      </c>
      <c r="D422" s="3"/>
      <c r="E422" s="75">
        <v>320</v>
      </c>
      <c r="F422" s="13"/>
    </row>
    <row r="423" spans="1:6" x14ac:dyDescent="0.3">
      <c r="A423" s="5"/>
      <c r="B423" s="6" t="s">
        <v>305</v>
      </c>
      <c r="C423" s="3">
        <v>74052</v>
      </c>
      <c r="D423" s="3"/>
      <c r="E423" s="75">
        <v>320</v>
      </c>
      <c r="F423" s="13"/>
    </row>
    <row r="424" spans="1:6" x14ac:dyDescent="0.3">
      <c r="A424" s="1"/>
      <c r="B424" s="6" t="s">
        <v>302</v>
      </c>
      <c r="C424" s="3">
        <v>74058</v>
      </c>
      <c r="D424" s="3"/>
      <c r="E424" s="75">
        <v>320</v>
      </c>
      <c r="F424" s="13"/>
    </row>
    <row r="425" spans="1:6" ht="16.2" x14ac:dyDescent="0.35">
      <c r="A425" s="189" t="s">
        <v>70</v>
      </c>
      <c r="B425" s="190"/>
      <c r="C425" s="190"/>
      <c r="D425" s="190"/>
      <c r="E425" s="190" t="s">
        <v>9</v>
      </c>
      <c r="F425" s="190"/>
    </row>
    <row r="426" spans="1:6" ht="13.5" customHeight="1" x14ac:dyDescent="0.3">
      <c r="A426" s="5" t="s">
        <v>69</v>
      </c>
      <c r="B426" s="2" t="s">
        <v>11</v>
      </c>
      <c r="C426" s="3">
        <v>740102</v>
      </c>
      <c r="D426" s="3"/>
      <c r="E426" s="75">
        <v>10980</v>
      </c>
      <c r="F426" s="13"/>
    </row>
    <row r="427" spans="1:6" ht="13.5" customHeight="1" x14ac:dyDescent="0.3">
      <c r="A427" s="2" t="s">
        <v>68</v>
      </c>
      <c r="B427" s="2" t="s">
        <v>61</v>
      </c>
      <c r="C427" s="3">
        <v>740104</v>
      </c>
      <c r="D427" s="3"/>
      <c r="E427" s="75">
        <v>10980</v>
      </c>
      <c r="F427" s="13"/>
    </row>
    <row r="428" spans="1:6" ht="13.5" customHeight="1" x14ac:dyDescent="0.3">
      <c r="A428" s="6" t="s">
        <v>67</v>
      </c>
      <c r="B428" s="73" t="s">
        <v>374</v>
      </c>
      <c r="C428" s="3">
        <v>740106</v>
      </c>
      <c r="D428" s="3"/>
      <c r="E428" s="82">
        <v>10980</v>
      </c>
      <c r="F428" s="13"/>
    </row>
    <row r="429" spans="1:6" ht="13.5" customHeight="1" x14ac:dyDescent="0.3">
      <c r="A429" s="2" t="s">
        <v>66</v>
      </c>
      <c r="B429" s="2" t="s">
        <v>65</v>
      </c>
      <c r="C429" s="3">
        <v>740107</v>
      </c>
      <c r="D429" s="3"/>
      <c r="E429" s="75">
        <v>10980</v>
      </c>
      <c r="F429" s="13"/>
    </row>
    <row r="430" spans="1:6" ht="13.5" customHeight="1" x14ac:dyDescent="0.3">
      <c r="A430" s="2"/>
      <c r="B430" s="2" t="s">
        <v>64</v>
      </c>
      <c r="C430" s="3">
        <v>740108</v>
      </c>
      <c r="D430" s="3"/>
      <c r="E430" s="75">
        <v>10980</v>
      </c>
      <c r="F430" s="13"/>
    </row>
    <row r="431" spans="1:6" ht="13.5" customHeight="1" x14ac:dyDescent="0.3">
      <c r="A431" s="74" t="s">
        <v>368</v>
      </c>
      <c r="B431" s="2" t="s">
        <v>8</v>
      </c>
      <c r="C431" s="3">
        <v>740109</v>
      </c>
      <c r="D431" s="3"/>
      <c r="E431" s="75">
        <v>10980</v>
      </c>
      <c r="F431" s="13"/>
    </row>
    <row r="432" spans="1:6" ht="6" customHeight="1" x14ac:dyDescent="0.35">
      <c r="A432" s="9"/>
      <c r="B432" s="2"/>
      <c r="C432" s="3"/>
      <c r="D432" s="3"/>
      <c r="E432" s="13"/>
      <c r="F432" s="13"/>
    </row>
    <row r="433" spans="1:6" ht="13.5" customHeight="1" x14ac:dyDescent="0.3">
      <c r="A433" s="5" t="s">
        <v>63</v>
      </c>
      <c r="B433" s="2" t="s">
        <v>60</v>
      </c>
      <c r="C433" s="3">
        <v>740042</v>
      </c>
      <c r="D433" s="3"/>
      <c r="E433" s="75">
        <v>8980</v>
      </c>
      <c r="F433" s="13"/>
    </row>
    <row r="434" spans="1:6" ht="13.5" customHeight="1" x14ac:dyDescent="0.3">
      <c r="A434" s="2" t="s">
        <v>62</v>
      </c>
      <c r="B434" s="2" t="s">
        <v>61</v>
      </c>
      <c r="C434" s="3">
        <v>740044</v>
      </c>
      <c r="D434" s="3"/>
      <c r="E434" s="75">
        <v>8980</v>
      </c>
      <c r="F434" s="13"/>
    </row>
    <row r="435" spans="1:6" ht="13.5" customHeight="1" x14ac:dyDescent="0.3">
      <c r="A435" s="2"/>
      <c r="B435" s="73" t="s">
        <v>374</v>
      </c>
      <c r="C435" s="3">
        <v>740046</v>
      </c>
      <c r="D435" s="3"/>
      <c r="E435" s="82">
        <v>8980</v>
      </c>
      <c r="F435" s="13"/>
    </row>
    <row r="436" spans="1:6" ht="13.5" customHeight="1" x14ac:dyDescent="0.3">
      <c r="A436" s="6"/>
      <c r="B436" s="2" t="s">
        <v>14</v>
      </c>
      <c r="C436" s="3">
        <v>740047</v>
      </c>
      <c r="D436" s="3"/>
      <c r="E436" s="75">
        <v>8980</v>
      </c>
      <c r="F436" s="13"/>
    </row>
    <row r="437" spans="1:6" ht="13.5" customHeight="1" x14ac:dyDescent="0.3">
      <c r="A437" s="2"/>
      <c r="B437" s="73" t="s">
        <v>375</v>
      </c>
      <c r="C437" s="3">
        <v>740048</v>
      </c>
      <c r="D437" s="3"/>
      <c r="E437" s="82">
        <v>8980</v>
      </c>
      <c r="F437" s="13"/>
    </row>
    <row r="438" spans="1:6" ht="13.5" customHeight="1" x14ac:dyDescent="0.3">
      <c r="A438" s="74" t="s">
        <v>368</v>
      </c>
      <c r="B438" s="2" t="s">
        <v>15</v>
      </c>
      <c r="C438" s="3">
        <v>740049</v>
      </c>
      <c r="D438" s="3"/>
      <c r="E438" s="75">
        <v>8980</v>
      </c>
      <c r="F438" s="13"/>
    </row>
    <row r="439" spans="1:6" ht="6" customHeight="1" x14ac:dyDescent="0.35">
      <c r="A439" s="9"/>
      <c r="B439" s="2"/>
      <c r="C439" s="3"/>
      <c r="D439" s="3"/>
      <c r="E439" s="13"/>
      <c r="F439" s="13"/>
    </row>
    <row r="440" spans="1:6" ht="13.5" customHeight="1" x14ac:dyDescent="0.3">
      <c r="A440" s="5" t="s">
        <v>59</v>
      </c>
      <c r="B440" s="2" t="s">
        <v>3</v>
      </c>
      <c r="C440" s="3">
        <v>732542</v>
      </c>
      <c r="D440" s="3"/>
      <c r="E440" s="75">
        <v>9900</v>
      </c>
      <c r="F440" s="13"/>
    </row>
    <row r="441" spans="1:6" ht="13.5" customHeight="1" x14ac:dyDescent="0.3">
      <c r="A441" s="2" t="s">
        <v>58</v>
      </c>
      <c r="B441" s="2" t="s">
        <v>13</v>
      </c>
      <c r="C441" s="3">
        <v>732544</v>
      </c>
      <c r="D441" s="3"/>
      <c r="E441" s="75">
        <v>9900</v>
      </c>
      <c r="F441" s="13"/>
    </row>
    <row r="442" spans="1:6" ht="13.5" customHeight="1" x14ac:dyDescent="0.3">
      <c r="A442" s="2"/>
      <c r="B442" s="2" t="s">
        <v>12</v>
      </c>
      <c r="C442" s="3">
        <v>732546</v>
      </c>
      <c r="D442" s="3"/>
      <c r="E442" s="75">
        <v>9900</v>
      </c>
      <c r="F442" s="13"/>
    </row>
    <row r="443" spans="1:6" ht="13.5" customHeight="1" x14ac:dyDescent="0.3">
      <c r="A443" s="1"/>
      <c r="B443" s="2" t="s">
        <v>14</v>
      </c>
      <c r="C443" s="3">
        <v>732547</v>
      </c>
      <c r="D443" s="3"/>
      <c r="E443" s="75">
        <v>9900</v>
      </c>
      <c r="F443" s="13"/>
    </row>
    <row r="444" spans="1:6" ht="13.5" customHeight="1" x14ac:dyDescent="0.3">
      <c r="A444" s="6"/>
      <c r="B444" s="2" t="s">
        <v>10</v>
      </c>
      <c r="C444" s="3">
        <v>732548</v>
      </c>
      <c r="D444" s="3"/>
      <c r="E444" s="75">
        <v>9900</v>
      </c>
      <c r="F444" s="13"/>
    </row>
    <row r="445" spans="1:6" ht="13.5" customHeight="1" x14ac:dyDescent="0.3">
      <c r="A445" s="2"/>
      <c r="B445" s="2" t="s">
        <v>15</v>
      </c>
      <c r="C445" s="3">
        <v>732549</v>
      </c>
      <c r="D445" s="3"/>
      <c r="E445" s="75">
        <v>9900</v>
      </c>
      <c r="F445" s="13"/>
    </row>
    <row r="446" spans="1:6" ht="13.5" customHeight="1" x14ac:dyDescent="0.3">
      <c r="A446" s="2"/>
      <c r="B446" s="2" t="s">
        <v>17</v>
      </c>
      <c r="C446" s="3">
        <v>732541</v>
      </c>
      <c r="D446" s="3"/>
      <c r="E446" s="75">
        <v>9900</v>
      </c>
      <c r="F446" s="13"/>
    </row>
    <row r="447" spans="1:6" ht="6" customHeight="1" x14ac:dyDescent="0.35">
      <c r="A447" s="9"/>
      <c r="B447" s="2"/>
      <c r="C447" s="3"/>
      <c r="D447" s="3"/>
      <c r="E447" s="13"/>
      <c r="F447" s="13"/>
    </row>
    <row r="448" spans="1:6" ht="13.5" customHeight="1" x14ac:dyDescent="0.3">
      <c r="A448" s="5" t="s">
        <v>57</v>
      </c>
      <c r="B448" s="2" t="s">
        <v>11</v>
      </c>
      <c r="C448" s="3">
        <v>735502</v>
      </c>
      <c r="D448" s="3"/>
      <c r="E448" s="75">
        <v>16600</v>
      </c>
      <c r="F448" s="13"/>
    </row>
    <row r="449" spans="1:6" ht="13.5" customHeight="1" x14ac:dyDescent="0.3">
      <c r="A449" s="2" t="s">
        <v>56</v>
      </c>
      <c r="B449" s="2" t="s">
        <v>13</v>
      </c>
      <c r="C449" s="3">
        <v>735504</v>
      </c>
      <c r="D449" s="3"/>
      <c r="E449" s="75">
        <v>16600</v>
      </c>
      <c r="F449" s="13"/>
    </row>
    <row r="450" spans="1:6" ht="13.5" customHeight="1" x14ac:dyDescent="0.3">
      <c r="A450" s="2" t="s">
        <v>55</v>
      </c>
      <c r="B450" s="33" t="s">
        <v>12</v>
      </c>
      <c r="C450" s="33">
        <v>735506</v>
      </c>
      <c r="D450" s="3"/>
      <c r="E450" s="75">
        <v>16600</v>
      </c>
      <c r="F450" s="13"/>
    </row>
    <row r="451" spans="1:6" ht="13.5" customHeight="1" x14ac:dyDescent="0.3">
      <c r="A451" s="2" t="s">
        <v>54</v>
      </c>
      <c r="B451" s="2" t="s">
        <v>14</v>
      </c>
      <c r="C451" s="3">
        <v>735507</v>
      </c>
      <c r="D451" s="3"/>
      <c r="E451" s="75">
        <v>16600</v>
      </c>
      <c r="F451" s="13"/>
    </row>
    <row r="452" spans="1:6" ht="13.5" customHeight="1" x14ac:dyDescent="0.3">
      <c r="A452" s="6"/>
      <c r="B452" s="2" t="s">
        <v>10</v>
      </c>
      <c r="C452" s="3">
        <v>735508</v>
      </c>
      <c r="D452" s="3"/>
      <c r="E452" s="75">
        <v>16600</v>
      </c>
      <c r="F452" s="13"/>
    </row>
    <row r="453" spans="1:6" ht="13.5" customHeight="1" x14ac:dyDescent="0.3">
      <c r="A453" s="74" t="s">
        <v>368</v>
      </c>
      <c r="B453" s="2" t="s">
        <v>15</v>
      </c>
      <c r="C453" s="3">
        <v>735509</v>
      </c>
      <c r="D453" s="3"/>
      <c r="E453" s="75">
        <v>16600</v>
      </c>
      <c r="F453" s="13"/>
    </row>
    <row r="454" spans="1:6" ht="6" customHeight="1" x14ac:dyDescent="0.35">
      <c r="A454" s="9"/>
      <c r="B454" s="2"/>
      <c r="C454" s="3"/>
      <c r="D454" s="3"/>
      <c r="E454" s="13" t="s">
        <v>28</v>
      </c>
      <c r="F454" s="13"/>
    </row>
    <row r="455" spans="1:6" ht="13.5" customHeight="1" x14ac:dyDescent="0.3">
      <c r="A455" s="5" t="s">
        <v>53</v>
      </c>
      <c r="B455" s="2" t="s">
        <v>11</v>
      </c>
      <c r="C455" s="3">
        <v>735512</v>
      </c>
      <c r="E455" s="75">
        <v>16600</v>
      </c>
      <c r="F455" s="13"/>
    </row>
    <row r="456" spans="1:6" ht="13.5" customHeight="1" x14ac:dyDescent="0.3">
      <c r="A456" s="2" t="s">
        <v>50</v>
      </c>
      <c r="B456" s="2" t="s">
        <v>13</v>
      </c>
      <c r="C456" s="3">
        <v>735514</v>
      </c>
      <c r="E456" s="75">
        <v>16600</v>
      </c>
      <c r="F456" s="13"/>
    </row>
    <row r="457" spans="1:6" ht="13.5" customHeight="1" x14ac:dyDescent="0.3">
      <c r="A457" s="2" t="s">
        <v>49</v>
      </c>
      <c r="B457" s="73" t="s">
        <v>374</v>
      </c>
      <c r="C457" s="73">
        <v>735516</v>
      </c>
      <c r="E457" s="75">
        <v>16600</v>
      </c>
      <c r="F457" s="13"/>
    </row>
    <row r="458" spans="1:6" ht="13.5" customHeight="1" x14ac:dyDescent="0.3">
      <c r="A458" s="2" t="s">
        <v>52</v>
      </c>
      <c r="B458" s="2" t="s">
        <v>14</v>
      </c>
      <c r="C458" s="3">
        <v>735517</v>
      </c>
      <c r="E458" s="75">
        <v>16600</v>
      </c>
      <c r="F458" s="13"/>
    </row>
    <row r="459" spans="1:6" ht="13.5" customHeight="1" x14ac:dyDescent="0.3">
      <c r="A459" s="2"/>
      <c r="B459" s="2" t="s">
        <v>10</v>
      </c>
      <c r="C459" s="3">
        <v>735518</v>
      </c>
      <c r="E459" s="75">
        <v>16600</v>
      </c>
      <c r="F459" s="13"/>
    </row>
    <row r="460" spans="1:6" ht="13.5" customHeight="1" x14ac:dyDescent="0.3">
      <c r="A460" s="74" t="s">
        <v>368</v>
      </c>
      <c r="B460" s="2" t="s">
        <v>15</v>
      </c>
      <c r="C460" s="3">
        <v>735519</v>
      </c>
      <c r="E460" s="75">
        <v>16600</v>
      </c>
      <c r="F460" s="13"/>
    </row>
    <row r="461" spans="1:6" ht="6" customHeight="1" x14ac:dyDescent="0.35">
      <c r="A461" s="9"/>
      <c r="B461" s="2"/>
      <c r="C461" s="3"/>
      <c r="D461" s="3"/>
      <c r="E461" s="13"/>
      <c r="F461" s="13"/>
    </row>
    <row r="462" spans="1:6" ht="13.5" customHeight="1" x14ac:dyDescent="0.3">
      <c r="A462" s="5" t="s">
        <v>51</v>
      </c>
      <c r="B462" s="2" t="s">
        <v>11</v>
      </c>
      <c r="C462" s="3">
        <v>740092</v>
      </c>
      <c r="E462" s="75">
        <v>3420</v>
      </c>
      <c r="F462" s="13"/>
    </row>
    <row r="463" spans="1:6" ht="13.5" customHeight="1" x14ac:dyDescent="0.3">
      <c r="A463" s="2" t="s">
        <v>50</v>
      </c>
      <c r="B463" s="2" t="s">
        <v>13</v>
      </c>
      <c r="C463" s="3">
        <v>740094</v>
      </c>
      <c r="E463" s="75">
        <v>3420</v>
      </c>
      <c r="F463" s="13"/>
    </row>
    <row r="464" spans="1:6" ht="13.5" customHeight="1" x14ac:dyDescent="0.3">
      <c r="A464" s="2" t="s">
        <v>49</v>
      </c>
      <c r="B464" s="2" t="s">
        <v>12</v>
      </c>
      <c r="C464" s="3">
        <v>740096</v>
      </c>
      <c r="E464" s="75">
        <v>3420</v>
      </c>
      <c r="F464" s="13"/>
    </row>
    <row r="465" spans="1:6" ht="13.5" customHeight="1" x14ac:dyDescent="0.3">
      <c r="A465" s="2" t="s">
        <v>48</v>
      </c>
      <c r="B465" s="2" t="s">
        <v>14</v>
      </c>
      <c r="C465" s="3">
        <v>740097</v>
      </c>
      <c r="E465" s="75">
        <v>3420</v>
      </c>
      <c r="F465" s="13"/>
    </row>
    <row r="466" spans="1:6" ht="13.5" customHeight="1" x14ac:dyDescent="0.3">
      <c r="A466" s="2" t="s">
        <v>47</v>
      </c>
      <c r="B466" s="2" t="s">
        <v>10</v>
      </c>
      <c r="C466" s="3">
        <v>740098</v>
      </c>
      <c r="E466" s="75">
        <v>3420</v>
      </c>
      <c r="F466" s="13"/>
    </row>
    <row r="467" spans="1:6" ht="13.5" customHeight="1" x14ac:dyDescent="0.3">
      <c r="A467" s="21" t="s">
        <v>46</v>
      </c>
      <c r="B467" s="2" t="s">
        <v>15</v>
      </c>
      <c r="C467" s="3">
        <v>740099</v>
      </c>
      <c r="E467" s="75">
        <v>3420</v>
      </c>
      <c r="F467" s="13"/>
    </row>
    <row r="468" spans="1:6" ht="6" customHeight="1" x14ac:dyDescent="0.35">
      <c r="A468" s="9"/>
      <c r="B468" s="2"/>
      <c r="C468" s="3"/>
      <c r="D468" s="3"/>
      <c r="E468" s="13"/>
      <c r="F468" s="13"/>
    </row>
    <row r="469" spans="1:6" ht="16.5" customHeight="1" x14ac:dyDescent="0.3">
      <c r="A469" s="5" t="s">
        <v>45</v>
      </c>
      <c r="B469" t="s">
        <v>3</v>
      </c>
      <c r="C469" s="3">
        <v>73204</v>
      </c>
      <c r="E469" s="75">
        <v>2020</v>
      </c>
      <c r="F469" s="13"/>
    </row>
    <row r="470" spans="1:6" ht="6" customHeight="1" x14ac:dyDescent="0.35">
      <c r="A470" s="9"/>
      <c r="B470" s="2"/>
      <c r="C470" s="3"/>
      <c r="D470" s="3"/>
      <c r="E470" s="18"/>
      <c r="F470" s="18"/>
    </row>
    <row r="471" spans="1:6" ht="16.2" x14ac:dyDescent="0.35">
      <c r="A471" s="187" t="s">
        <v>418</v>
      </c>
      <c r="B471" s="194"/>
      <c r="C471" s="194"/>
      <c r="D471" s="194"/>
      <c r="E471" s="194" t="s">
        <v>9</v>
      </c>
      <c r="F471" s="194"/>
    </row>
    <row r="472" spans="1:6" ht="13.5" customHeight="1" x14ac:dyDescent="0.3">
      <c r="A472" s="5" t="s">
        <v>71</v>
      </c>
      <c r="B472" s="2" t="s">
        <v>60</v>
      </c>
      <c r="C472" s="3">
        <v>741772</v>
      </c>
      <c r="D472" s="3"/>
      <c r="E472" s="82">
        <v>21000</v>
      </c>
      <c r="F472" s="13"/>
    </row>
    <row r="473" spans="1:6" ht="13.5" customHeight="1" x14ac:dyDescent="0.3">
      <c r="A473" s="6" t="s">
        <v>72</v>
      </c>
      <c r="B473" s="2" t="s">
        <v>5</v>
      </c>
      <c r="C473" s="3">
        <v>741776</v>
      </c>
      <c r="D473" s="3"/>
      <c r="E473" s="82">
        <v>21000</v>
      </c>
      <c r="F473" s="13"/>
    </row>
    <row r="474" spans="1:6" ht="13.5" customHeight="1" x14ac:dyDescent="0.3">
      <c r="A474" s="2" t="s">
        <v>401</v>
      </c>
      <c r="B474" s="2" t="s">
        <v>7</v>
      </c>
      <c r="C474" s="3">
        <v>741778</v>
      </c>
      <c r="D474" s="3"/>
      <c r="E474" s="82">
        <v>21000</v>
      </c>
      <c r="F474" s="13"/>
    </row>
    <row r="475" spans="1:6" ht="13.5" customHeight="1" x14ac:dyDescent="0.3">
      <c r="A475" s="74" t="s">
        <v>368</v>
      </c>
      <c r="B475" s="2" t="s">
        <v>8</v>
      </c>
      <c r="C475" s="3">
        <v>741779</v>
      </c>
      <c r="D475" s="3"/>
      <c r="E475" s="82">
        <v>21000</v>
      </c>
      <c r="F475" s="13"/>
    </row>
    <row r="476" spans="1:6" ht="6" customHeight="1" x14ac:dyDescent="0.35">
      <c r="A476" s="9"/>
      <c r="B476" s="2"/>
      <c r="C476" s="3"/>
      <c r="D476" s="3"/>
      <c r="E476" s="18"/>
      <c r="F476" s="18"/>
    </row>
    <row r="477" spans="1:6" ht="13.5" customHeight="1" x14ac:dyDescent="0.3">
      <c r="A477" s="5" t="s">
        <v>74</v>
      </c>
      <c r="B477" s="2" t="s">
        <v>60</v>
      </c>
      <c r="C477" s="3">
        <v>741782</v>
      </c>
      <c r="D477" s="3"/>
      <c r="E477" s="82">
        <v>20000</v>
      </c>
      <c r="F477" s="13"/>
    </row>
    <row r="478" spans="1:6" ht="13.5" customHeight="1" x14ac:dyDescent="0.3">
      <c r="A478" s="6" t="s">
        <v>72</v>
      </c>
      <c r="B478" s="2" t="s">
        <v>5</v>
      </c>
      <c r="C478" s="3">
        <v>741786</v>
      </c>
      <c r="D478" s="3"/>
      <c r="E478" s="82">
        <v>20000</v>
      </c>
      <c r="F478" s="13"/>
    </row>
    <row r="479" spans="1:6" ht="13.5" customHeight="1" x14ac:dyDescent="0.3">
      <c r="A479" s="2" t="s">
        <v>402</v>
      </c>
      <c r="B479" s="2" t="s">
        <v>7</v>
      </c>
      <c r="C479" s="3">
        <v>741788</v>
      </c>
      <c r="D479" s="3"/>
      <c r="E479" s="82">
        <v>20000</v>
      </c>
      <c r="F479" s="13"/>
    </row>
    <row r="480" spans="1:6" ht="13.5" customHeight="1" x14ac:dyDescent="0.3">
      <c r="A480" s="74" t="s">
        <v>368</v>
      </c>
      <c r="B480" s="2" t="s">
        <v>8</v>
      </c>
      <c r="C480" s="3">
        <v>741789</v>
      </c>
      <c r="D480" s="3"/>
      <c r="E480" s="82">
        <v>20000</v>
      </c>
      <c r="F480" s="13"/>
    </row>
    <row r="481" spans="1:6" ht="6" customHeight="1" x14ac:dyDescent="0.35">
      <c r="A481" s="9"/>
      <c r="B481" s="2"/>
      <c r="C481" s="3"/>
      <c r="D481" s="3"/>
      <c r="E481" s="18"/>
      <c r="F481" s="18"/>
    </row>
    <row r="482" spans="1:6" ht="13.5" customHeight="1" x14ac:dyDescent="0.3">
      <c r="A482" s="5" t="s">
        <v>76</v>
      </c>
      <c r="B482" s="2" t="s">
        <v>11</v>
      </c>
      <c r="C482" s="3">
        <v>741702</v>
      </c>
      <c r="D482" s="3"/>
      <c r="E482" s="82">
        <v>25000</v>
      </c>
      <c r="F482" s="13"/>
    </row>
    <row r="483" spans="1:6" ht="13.5" customHeight="1" x14ac:dyDescent="0.3">
      <c r="A483" s="6" t="s">
        <v>72</v>
      </c>
      <c r="B483" s="2" t="s">
        <v>14</v>
      </c>
      <c r="C483" s="3">
        <v>741707</v>
      </c>
      <c r="D483" s="1"/>
      <c r="E483" s="82">
        <v>25000</v>
      </c>
      <c r="F483" s="13"/>
    </row>
    <row r="484" spans="1:6" ht="13.5" customHeight="1" x14ac:dyDescent="0.3">
      <c r="A484" s="2" t="s">
        <v>73</v>
      </c>
      <c r="B484" s="2" t="s">
        <v>10</v>
      </c>
      <c r="C484" s="3">
        <v>741708</v>
      </c>
      <c r="D484" s="1"/>
      <c r="E484" s="82">
        <v>25000</v>
      </c>
      <c r="F484" s="13"/>
    </row>
    <row r="485" spans="1:6" ht="13.5" customHeight="1" x14ac:dyDescent="0.3">
      <c r="A485" s="74" t="s">
        <v>368</v>
      </c>
      <c r="B485" s="2" t="s">
        <v>8</v>
      </c>
      <c r="C485" s="3">
        <v>741709</v>
      </c>
      <c r="D485" s="1"/>
      <c r="E485" s="82">
        <v>25000</v>
      </c>
      <c r="F485" s="13"/>
    </row>
    <row r="486" spans="1:6" ht="6" customHeight="1" x14ac:dyDescent="0.35">
      <c r="A486" s="9"/>
      <c r="B486" s="2"/>
      <c r="C486" s="3"/>
      <c r="D486" s="3"/>
      <c r="E486" s="18"/>
      <c r="F486" s="18"/>
    </row>
    <row r="487" spans="1:6" ht="13.5" customHeight="1" x14ac:dyDescent="0.3">
      <c r="A487" s="5" t="s">
        <v>77</v>
      </c>
      <c r="B487" s="2" t="s">
        <v>11</v>
      </c>
      <c r="C487" s="3">
        <v>741712</v>
      </c>
      <c r="D487" s="1"/>
      <c r="E487" s="82">
        <v>24000</v>
      </c>
      <c r="F487" s="13"/>
    </row>
    <row r="488" spans="1:6" ht="13.5" customHeight="1" x14ac:dyDescent="0.3">
      <c r="A488" s="6" t="s">
        <v>72</v>
      </c>
      <c r="B488" s="2" t="s">
        <v>61</v>
      </c>
      <c r="C488" s="3">
        <v>741714</v>
      </c>
      <c r="D488" s="1"/>
      <c r="E488" s="82">
        <v>24000</v>
      </c>
      <c r="F488" s="13"/>
    </row>
    <row r="489" spans="1:6" ht="13.5" customHeight="1" x14ac:dyDescent="0.3">
      <c r="A489" s="2" t="s">
        <v>75</v>
      </c>
      <c r="B489" s="2" t="s">
        <v>12</v>
      </c>
      <c r="C489" s="3">
        <v>741716</v>
      </c>
      <c r="D489" s="1"/>
      <c r="E489" s="82">
        <v>24000</v>
      </c>
      <c r="F489" s="13"/>
    </row>
    <row r="490" spans="1:6" ht="13.5" customHeight="1" x14ac:dyDescent="0.3">
      <c r="A490" s="6"/>
      <c r="B490" s="2" t="s">
        <v>14</v>
      </c>
      <c r="C490" s="3">
        <v>741717</v>
      </c>
      <c r="D490" s="1"/>
      <c r="E490" s="82">
        <v>24000</v>
      </c>
      <c r="F490" s="13"/>
    </row>
    <row r="491" spans="1:6" ht="13.5" customHeight="1" x14ac:dyDescent="0.3">
      <c r="A491" s="74" t="s">
        <v>368</v>
      </c>
      <c r="B491" s="2" t="s">
        <v>10</v>
      </c>
      <c r="C491" s="3">
        <v>741718</v>
      </c>
      <c r="D491" s="1"/>
      <c r="E491" s="82">
        <v>24000</v>
      </c>
      <c r="F491" s="13"/>
    </row>
    <row r="492" spans="1:6" ht="13.5" customHeight="1" x14ac:dyDescent="0.3">
      <c r="A492" s="26"/>
      <c r="B492" s="2" t="s">
        <v>8</v>
      </c>
      <c r="C492" s="3">
        <v>741719</v>
      </c>
      <c r="D492" s="1"/>
      <c r="E492" s="82">
        <v>24000</v>
      </c>
      <c r="F492" s="13"/>
    </row>
    <row r="493" spans="1:6" ht="6" customHeight="1" x14ac:dyDescent="0.35">
      <c r="A493" s="9"/>
      <c r="B493" s="2"/>
      <c r="C493" s="3"/>
      <c r="D493" s="3"/>
      <c r="E493" s="82"/>
      <c r="F493" s="18"/>
    </row>
    <row r="494" spans="1:6" ht="13.5" customHeight="1" x14ac:dyDescent="0.3">
      <c r="A494" s="5" t="s">
        <v>78</v>
      </c>
      <c r="B494" s="2" t="s">
        <v>12</v>
      </c>
      <c r="C494" s="3">
        <v>741756</v>
      </c>
      <c r="D494" s="3"/>
      <c r="E494" s="82">
        <v>27000</v>
      </c>
      <c r="F494" s="13"/>
    </row>
    <row r="495" spans="1:6" ht="13.5" customHeight="1" x14ac:dyDescent="0.3">
      <c r="A495" s="6" t="s">
        <v>72</v>
      </c>
      <c r="B495" s="2" t="s">
        <v>7</v>
      </c>
      <c r="C495" s="3">
        <v>741758</v>
      </c>
      <c r="D495" s="3"/>
      <c r="E495" s="82">
        <v>27000</v>
      </c>
      <c r="F495" s="13"/>
    </row>
    <row r="496" spans="1:6" ht="13.5" customHeight="1" x14ac:dyDescent="0.3">
      <c r="A496" s="2" t="s">
        <v>416</v>
      </c>
      <c r="B496" s="2" t="s">
        <v>8</v>
      </c>
      <c r="C496" s="3">
        <v>741759</v>
      </c>
      <c r="D496" s="3"/>
      <c r="E496" s="82">
        <v>27000</v>
      </c>
      <c r="F496" s="13"/>
    </row>
    <row r="497" spans="1:6" ht="13.5" customHeight="1" x14ac:dyDescent="0.3">
      <c r="A497" s="74" t="s">
        <v>368</v>
      </c>
      <c r="B497" s="2"/>
      <c r="C497" s="3"/>
      <c r="D497" s="3"/>
      <c r="E497" s="13"/>
      <c r="F497" s="13"/>
    </row>
    <row r="498" spans="1:6" ht="6" customHeight="1" x14ac:dyDescent="0.35">
      <c r="A498" s="9"/>
      <c r="B498" s="2"/>
      <c r="C498" s="3"/>
      <c r="D498" s="3"/>
      <c r="E498" s="18"/>
      <c r="F498" s="18"/>
    </row>
    <row r="499" spans="1:6" ht="13.5" customHeight="1" x14ac:dyDescent="0.3">
      <c r="A499" s="5" t="s">
        <v>79</v>
      </c>
      <c r="B499" s="2" t="s">
        <v>61</v>
      </c>
      <c r="C499" s="3">
        <v>741764</v>
      </c>
      <c r="D499" s="3"/>
      <c r="E499" s="82">
        <v>26000</v>
      </c>
      <c r="F499" s="13"/>
    </row>
    <row r="500" spans="1:6" ht="13.5" customHeight="1" x14ac:dyDescent="0.3">
      <c r="A500" s="6" t="s">
        <v>72</v>
      </c>
      <c r="B500" s="2" t="s">
        <v>7</v>
      </c>
      <c r="C500" s="3">
        <v>741768</v>
      </c>
      <c r="D500" s="3"/>
      <c r="E500" s="82">
        <v>26000</v>
      </c>
      <c r="F500" s="13"/>
    </row>
    <row r="501" spans="1:6" ht="13.5" customHeight="1" x14ac:dyDescent="0.3">
      <c r="A501" s="2" t="s">
        <v>417</v>
      </c>
      <c r="B501" s="2" t="s">
        <v>8</v>
      </c>
      <c r="C501" s="3">
        <v>741769</v>
      </c>
      <c r="D501" s="3"/>
      <c r="E501" s="82">
        <v>26000</v>
      </c>
      <c r="F501" s="13"/>
    </row>
    <row r="502" spans="1:6" ht="13.5" customHeight="1" x14ac:dyDescent="0.3">
      <c r="A502" s="74" t="s">
        <v>368</v>
      </c>
      <c r="B502" s="2"/>
      <c r="C502" s="3"/>
      <c r="D502" s="3"/>
      <c r="E502" s="13"/>
      <c r="F502" s="13"/>
    </row>
    <row r="503" spans="1:6" ht="6" customHeight="1" x14ac:dyDescent="0.35">
      <c r="A503" s="9"/>
      <c r="B503" s="2"/>
      <c r="C503" s="3"/>
      <c r="D503" s="3"/>
      <c r="E503" s="18"/>
      <c r="F503" s="18"/>
    </row>
    <row r="504" spans="1:6" ht="16.2" x14ac:dyDescent="0.35">
      <c r="A504" s="187" t="s">
        <v>40</v>
      </c>
      <c r="B504" s="188" t="s">
        <v>9</v>
      </c>
      <c r="C504" s="188"/>
      <c r="D504" s="188"/>
      <c r="E504" s="188"/>
      <c r="F504" s="188"/>
    </row>
    <row r="505" spans="1:6" x14ac:dyDescent="0.3">
      <c r="A505" s="7" t="s">
        <v>19</v>
      </c>
      <c r="B505" s="2" t="s">
        <v>11</v>
      </c>
      <c r="C505" s="3">
        <v>73482</v>
      </c>
      <c r="E505" s="75">
        <v>27400</v>
      </c>
      <c r="F505" s="13"/>
    </row>
    <row r="506" spans="1:6" x14ac:dyDescent="0.3">
      <c r="A506" s="19" t="s">
        <v>33</v>
      </c>
      <c r="B506" s="2" t="s">
        <v>13</v>
      </c>
      <c r="C506" s="3">
        <v>73484</v>
      </c>
      <c r="E506" s="75">
        <v>27400</v>
      </c>
      <c r="F506" s="13"/>
    </row>
    <row r="507" spans="1:6" x14ac:dyDescent="0.3">
      <c r="A507" s="19" t="s">
        <v>35</v>
      </c>
      <c r="B507" s="2" t="s">
        <v>12</v>
      </c>
      <c r="C507" s="3">
        <v>73486</v>
      </c>
      <c r="E507" s="75">
        <v>27400</v>
      </c>
      <c r="F507" s="13"/>
    </row>
    <row r="508" spans="1:6" x14ac:dyDescent="0.3">
      <c r="A508" s="2"/>
      <c r="B508" s="2" t="s">
        <v>14</v>
      </c>
      <c r="C508" s="3">
        <v>73487</v>
      </c>
      <c r="E508" s="75">
        <v>27400</v>
      </c>
      <c r="F508" s="13"/>
    </row>
    <row r="509" spans="1:6" x14ac:dyDescent="0.3">
      <c r="A509" s="7"/>
      <c r="B509" s="2" t="s">
        <v>10</v>
      </c>
      <c r="C509" s="3">
        <v>73488</v>
      </c>
      <c r="E509" s="75">
        <v>27400</v>
      </c>
      <c r="F509" s="13"/>
    </row>
    <row r="510" spans="1:6" x14ac:dyDescent="0.3">
      <c r="A510" s="8"/>
      <c r="B510" s="2" t="s">
        <v>15</v>
      </c>
      <c r="C510" s="3">
        <v>73489</v>
      </c>
      <c r="E510" s="75">
        <v>27400</v>
      </c>
      <c r="F510" s="13"/>
    </row>
    <row r="511" spans="1:6" ht="5.25" customHeight="1" x14ac:dyDescent="0.35">
      <c r="A511" s="9"/>
      <c r="B511" s="2"/>
      <c r="C511" s="3"/>
      <c r="D511" s="3"/>
      <c r="E511" s="76"/>
      <c r="F511" s="18"/>
    </row>
    <row r="512" spans="1:6" x14ac:dyDescent="0.3">
      <c r="A512" s="7" t="s">
        <v>20</v>
      </c>
      <c r="B512" s="2" t="s">
        <v>11</v>
      </c>
      <c r="C512" s="3">
        <v>73492</v>
      </c>
      <c r="D512" s="12"/>
      <c r="E512" s="75">
        <v>27400</v>
      </c>
      <c r="F512" s="13"/>
    </row>
    <row r="513" spans="1:6" x14ac:dyDescent="0.3">
      <c r="A513" s="6" t="s">
        <v>33</v>
      </c>
      <c r="B513" s="2" t="s">
        <v>13</v>
      </c>
      <c r="C513" s="3">
        <v>73494</v>
      </c>
      <c r="D513" s="12"/>
      <c r="E513" s="75">
        <v>27400</v>
      </c>
      <c r="F513" s="13"/>
    </row>
    <row r="514" spans="1:6" x14ac:dyDescent="0.3">
      <c r="A514" s="19" t="s">
        <v>35</v>
      </c>
      <c r="B514" s="2" t="s">
        <v>12</v>
      </c>
      <c r="C514" s="3">
        <v>73496</v>
      </c>
      <c r="D514" s="12"/>
      <c r="E514" s="75">
        <v>27400</v>
      </c>
      <c r="F514" s="13"/>
    </row>
    <row r="515" spans="1:6" x14ac:dyDescent="0.3">
      <c r="A515" s="2"/>
      <c r="B515" s="2" t="s">
        <v>14</v>
      </c>
      <c r="C515" s="3">
        <v>73497</v>
      </c>
      <c r="D515" s="12"/>
      <c r="E515" s="75">
        <v>27400</v>
      </c>
      <c r="F515" s="13"/>
    </row>
    <row r="516" spans="1:6" x14ac:dyDescent="0.3">
      <c r="A516" s="7"/>
      <c r="B516" s="2" t="s">
        <v>10</v>
      </c>
      <c r="C516" s="3">
        <v>73498</v>
      </c>
      <c r="D516" s="12"/>
      <c r="E516" s="75">
        <v>27400</v>
      </c>
      <c r="F516" s="13"/>
    </row>
    <row r="517" spans="1:6" x14ac:dyDescent="0.3">
      <c r="A517" s="8"/>
      <c r="B517" s="2" t="s">
        <v>15</v>
      </c>
      <c r="C517" s="3">
        <v>73499</v>
      </c>
      <c r="E517" s="75">
        <v>27400</v>
      </c>
      <c r="F517" s="13"/>
    </row>
    <row r="518" spans="1:6" x14ac:dyDescent="0.3">
      <c r="A518" s="8"/>
      <c r="B518" s="2" t="s">
        <v>17</v>
      </c>
      <c r="C518" s="2">
        <v>73491</v>
      </c>
      <c r="E518" s="75">
        <v>27400</v>
      </c>
      <c r="F518" s="13"/>
    </row>
    <row r="519" spans="1:6" ht="5.25" customHeight="1" x14ac:dyDescent="0.35">
      <c r="A519" s="9"/>
      <c r="B519" s="2"/>
      <c r="C519" s="3"/>
      <c r="D519" s="3"/>
      <c r="E519" s="76"/>
      <c r="F519" s="18"/>
    </row>
    <row r="520" spans="1:6" x14ac:dyDescent="0.3">
      <c r="A520" s="5" t="s">
        <v>21</v>
      </c>
      <c r="B520" s="2" t="s">
        <v>11</v>
      </c>
      <c r="C520" s="3">
        <v>73532</v>
      </c>
      <c r="E520" s="75">
        <v>35600</v>
      </c>
      <c r="F520" s="13"/>
    </row>
    <row r="521" spans="1:6" x14ac:dyDescent="0.3">
      <c r="A521" s="6" t="s">
        <v>18</v>
      </c>
      <c r="B521" s="2" t="s">
        <v>13</v>
      </c>
      <c r="C521" s="3">
        <v>73534</v>
      </c>
      <c r="E521" s="75">
        <v>35600</v>
      </c>
      <c r="F521" s="13"/>
    </row>
    <row r="522" spans="1:6" x14ac:dyDescent="0.3">
      <c r="A522" s="6" t="s">
        <v>32</v>
      </c>
      <c r="B522" s="2" t="s">
        <v>12</v>
      </c>
      <c r="C522" s="3">
        <v>73536</v>
      </c>
      <c r="E522" s="75">
        <v>35600</v>
      </c>
      <c r="F522" s="13"/>
    </row>
    <row r="523" spans="1:6" x14ac:dyDescent="0.3">
      <c r="A523" s="16" t="s">
        <v>29</v>
      </c>
      <c r="B523" s="2" t="s">
        <v>14</v>
      </c>
      <c r="C523" s="3">
        <v>73537</v>
      </c>
      <c r="E523" s="75">
        <v>35600</v>
      </c>
      <c r="F523" s="13"/>
    </row>
    <row r="524" spans="1:6" x14ac:dyDescent="0.3">
      <c r="A524" s="6"/>
      <c r="B524" s="2" t="s">
        <v>10</v>
      </c>
      <c r="C524" s="3">
        <v>73538</v>
      </c>
      <c r="E524" s="75">
        <v>35600</v>
      </c>
      <c r="F524" s="13"/>
    </row>
    <row r="525" spans="1:6" x14ac:dyDescent="0.3">
      <c r="A525" s="5"/>
      <c r="B525" s="2" t="s">
        <v>15</v>
      </c>
      <c r="C525" s="3">
        <v>73539</v>
      </c>
      <c r="E525" s="75">
        <v>35600</v>
      </c>
      <c r="F525" s="13"/>
    </row>
    <row r="526" spans="1:6" x14ac:dyDescent="0.3">
      <c r="A526" s="1"/>
      <c r="B526" s="2" t="s">
        <v>17</v>
      </c>
      <c r="C526" s="3">
        <v>73531</v>
      </c>
      <c r="E526" s="75">
        <v>35600</v>
      </c>
      <c r="F526" s="13"/>
    </row>
    <row r="527" spans="1:6" ht="5.25" customHeight="1" x14ac:dyDescent="0.35">
      <c r="A527" s="9"/>
      <c r="B527" s="2"/>
      <c r="C527" s="3"/>
      <c r="D527" s="3"/>
      <c r="E527" s="76"/>
      <c r="F527" s="18"/>
    </row>
    <row r="528" spans="1:6" x14ac:dyDescent="0.3">
      <c r="A528" s="5" t="s">
        <v>22</v>
      </c>
      <c r="B528" s="2" t="s">
        <v>11</v>
      </c>
      <c r="C528" s="3">
        <v>73592</v>
      </c>
      <c r="E528" s="75">
        <v>35600</v>
      </c>
      <c r="F528" s="13"/>
    </row>
    <row r="529" spans="1:6" x14ac:dyDescent="0.3">
      <c r="A529" s="19" t="s">
        <v>18</v>
      </c>
      <c r="B529" s="2" t="s">
        <v>13</v>
      </c>
      <c r="C529" s="3">
        <v>73594</v>
      </c>
      <c r="E529" s="75">
        <v>35600</v>
      </c>
      <c r="F529" s="13"/>
    </row>
    <row r="530" spans="1:6" x14ac:dyDescent="0.3">
      <c r="A530" s="19" t="s">
        <v>32</v>
      </c>
      <c r="B530" s="2" t="s">
        <v>12</v>
      </c>
      <c r="C530" s="3">
        <v>73596</v>
      </c>
      <c r="E530" s="75">
        <v>35600</v>
      </c>
      <c r="F530" s="13"/>
    </row>
    <row r="531" spans="1:6" x14ac:dyDescent="0.3">
      <c r="A531" s="16" t="s">
        <v>29</v>
      </c>
      <c r="B531" s="2" t="s">
        <v>14</v>
      </c>
      <c r="C531" s="3">
        <v>73597</v>
      </c>
      <c r="E531" s="75">
        <v>35600</v>
      </c>
      <c r="F531" s="13"/>
    </row>
    <row r="532" spans="1:6" x14ac:dyDescent="0.3">
      <c r="B532" s="2" t="s">
        <v>10</v>
      </c>
      <c r="C532" s="3">
        <v>73598</v>
      </c>
      <c r="D532" s="11"/>
      <c r="E532" s="75">
        <v>35600</v>
      </c>
      <c r="F532" s="13"/>
    </row>
    <row r="533" spans="1:6" x14ac:dyDescent="0.3">
      <c r="B533" s="2" t="s">
        <v>15</v>
      </c>
      <c r="C533" s="3">
        <v>73599</v>
      </c>
      <c r="E533" s="75">
        <v>35600</v>
      </c>
      <c r="F533" s="13"/>
    </row>
    <row r="534" spans="1:6" ht="5.25" customHeight="1" x14ac:dyDescent="0.35">
      <c r="A534" s="9"/>
      <c r="B534" s="2"/>
      <c r="C534" s="3"/>
      <c r="D534" s="3"/>
      <c r="E534" s="76"/>
      <c r="F534" s="18"/>
    </row>
    <row r="535" spans="1:6" x14ac:dyDescent="0.3">
      <c r="A535" s="7" t="s">
        <v>23</v>
      </c>
      <c r="B535" s="2" t="s">
        <v>3</v>
      </c>
      <c r="C535" s="3">
        <v>73462</v>
      </c>
      <c r="E535" s="75">
        <v>37800</v>
      </c>
      <c r="F535" s="13"/>
    </row>
    <row r="536" spans="1:6" x14ac:dyDescent="0.3">
      <c r="A536" s="19" t="s">
        <v>31</v>
      </c>
      <c r="B536" s="2" t="s">
        <v>4</v>
      </c>
      <c r="C536" s="3">
        <v>73464</v>
      </c>
      <c r="E536" s="75">
        <v>37800</v>
      </c>
      <c r="F536" s="13"/>
    </row>
    <row r="537" spans="1:6" x14ac:dyDescent="0.3">
      <c r="A537" s="19" t="s">
        <v>29</v>
      </c>
      <c r="B537" s="2" t="s">
        <v>5</v>
      </c>
      <c r="C537" s="3">
        <v>73466</v>
      </c>
      <c r="E537" s="75">
        <v>37800</v>
      </c>
      <c r="F537" s="13"/>
    </row>
    <row r="538" spans="1:6" x14ac:dyDescent="0.3">
      <c r="A538" s="2"/>
      <c r="B538" s="2" t="s">
        <v>6</v>
      </c>
      <c r="C538" s="3">
        <v>73467</v>
      </c>
      <c r="E538" s="75">
        <v>37800</v>
      </c>
      <c r="F538" s="13"/>
    </row>
    <row r="539" spans="1:6" x14ac:dyDescent="0.3">
      <c r="A539" s="5"/>
      <c r="B539" s="2" t="s">
        <v>7</v>
      </c>
      <c r="C539" s="3">
        <v>73468</v>
      </c>
      <c r="D539" s="11"/>
      <c r="E539" s="75">
        <v>37800</v>
      </c>
      <c r="F539" s="13"/>
    </row>
    <row r="540" spans="1:6" x14ac:dyDescent="0.3">
      <c r="A540" s="5"/>
      <c r="B540" s="2" t="s">
        <v>8</v>
      </c>
      <c r="C540" s="3">
        <v>73469</v>
      </c>
      <c r="E540" s="75">
        <v>37800</v>
      </c>
      <c r="F540" s="13"/>
    </row>
    <row r="541" spans="1:6" ht="5.25" customHeight="1" x14ac:dyDescent="0.35">
      <c r="A541" s="9"/>
      <c r="B541" s="2"/>
      <c r="C541" s="3"/>
      <c r="D541" s="3"/>
      <c r="E541" s="76"/>
      <c r="F541" s="18"/>
    </row>
    <row r="542" spans="1:6" x14ac:dyDescent="0.3">
      <c r="A542" s="7" t="s">
        <v>24</v>
      </c>
      <c r="B542" s="2" t="s">
        <v>3</v>
      </c>
      <c r="C542" s="3">
        <v>73472</v>
      </c>
      <c r="E542" s="75">
        <v>37800</v>
      </c>
      <c r="F542" s="13"/>
    </row>
    <row r="543" spans="1:6" x14ac:dyDescent="0.3">
      <c r="A543" s="19" t="s">
        <v>31</v>
      </c>
      <c r="B543" s="2" t="s">
        <v>4</v>
      </c>
      <c r="C543" s="3">
        <v>73474</v>
      </c>
      <c r="E543" s="75">
        <v>37800</v>
      </c>
      <c r="F543" s="13"/>
    </row>
    <row r="544" spans="1:6" x14ac:dyDescent="0.3">
      <c r="A544" s="19" t="s">
        <v>29</v>
      </c>
      <c r="B544" s="2" t="s">
        <v>5</v>
      </c>
      <c r="C544" s="3">
        <v>73476</v>
      </c>
      <c r="E544" s="75">
        <v>37800</v>
      </c>
      <c r="F544" s="13"/>
    </row>
    <row r="545" spans="1:6" x14ac:dyDescent="0.3">
      <c r="A545" s="2"/>
      <c r="B545" s="2" t="s">
        <v>6</v>
      </c>
      <c r="C545" s="3">
        <v>73477</v>
      </c>
      <c r="E545" s="75">
        <v>37800</v>
      </c>
      <c r="F545" s="13"/>
    </row>
    <row r="546" spans="1:6" x14ac:dyDescent="0.3">
      <c r="A546" s="5"/>
      <c r="B546" s="2" t="s">
        <v>7</v>
      </c>
      <c r="C546" s="3">
        <v>73478</v>
      </c>
      <c r="E546" s="75">
        <v>37800</v>
      </c>
      <c r="F546" s="13"/>
    </row>
    <row r="547" spans="1:6" x14ac:dyDescent="0.3">
      <c r="A547" s="5"/>
      <c r="B547" s="2" t="s">
        <v>8</v>
      </c>
      <c r="C547" s="3">
        <v>73479</v>
      </c>
      <c r="E547" s="75">
        <v>37800</v>
      </c>
      <c r="F547" s="13"/>
    </row>
    <row r="548" spans="1:6" x14ac:dyDescent="0.3">
      <c r="A548" s="5"/>
      <c r="B548" s="2" t="s">
        <v>17</v>
      </c>
      <c r="C548" s="2">
        <v>73471</v>
      </c>
      <c r="E548" s="75">
        <v>37800</v>
      </c>
      <c r="F548" s="13"/>
    </row>
    <row r="549" spans="1:6" ht="16.2" x14ac:dyDescent="0.35">
      <c r="A549" s="187" t="s">
        <v>39</v>
      </c>
      <c r="B549" s="216"/>
      <c r="C549" s="216"/>
      <c r="D549" s="216"/>
      <c r="E549" s="216"/>
      <c r="F549" s="9"/>
    </row>
    <row r="550" spans="1:6" x14ac:dyDescent="0.3">
      <c r="A550" s="5" t="s">
        <v>36</v>
      </c>
      <c r="B550" s="2" t="s">
        <v>11</v>
      </c>
      <c r="C550" s="3">
        <v>734512</v>
      </c>
      <c r="E550" s="75">
        <v>51000</v>
      </c>
      <c r="F550" s="13"/>
    </row>
    <row r="551" spans="1:6" x14ac:dyDescent="0.3">
      <c r="A551" s="2" t="s">
        <v>25</v>
      </c>
      <c r="B551" s="2" t="s">
        <v>13</v>
      </c>
      <c r="C551" s="3">
        <v>734514</v>
      </c>
      <c r="E551" s="75">
        <v>51000</v>
      </c>
      <c r="F551" s="13"/>
    </row>
    <row r="552" spans="1:6" x14ac:dyDescent="0.3">
      <c r="A552" s="16" t="s">
        <v>34</v>
      </c>
      <c r="B552" s="2" t="s">
        <v>14</v>
      </c>
      <c r="C552" s="3">
        <v>734517</v>
      </c>
      <c r="D552" s="12"/>
      <c r="E552" s="75">
        <v>51000</v>
      </c>
      <c r="F552" s="13"/>
    </row>
    <row r="553" spans="1:6" x14ac:dyDescent="0.3">
      <c r="A553" s="26"/>
      <c r="B553" s="16" t="s">
        <v>10</v>
      </c>
      <c r="C553" s="83">
        <v>734518</v>
      </c>
      <c r="D553" s="11"/>
      <c r="E553" s="75">
        <v>51000</v>
      </c>
      <c r="F553" s="13"/>
    </row>
    <row r="554" spans="1:6" x14ac:dyDescent="0.3">
      <c r="B554" s="16" t="s">
        <v>15</v>
      </c>
      <c r="C554" s="83">
        <v>734519</v>
      </c>
      <c r="D554" s="11"/>
      <c r="E554" s="75">
        <v>51000</v>
      </c>
      <c r="F554" s="13"/>
    </row>
    <row r="555" spans="1:6" ht="16.2" x14ac:dyDescent="0.35">
      <c r="A555" s="187" t="s">
        <v>41</v>
      </c>
      <c r="B555" s="188"/>
      <c r="C555" s="188"/>
      <c r="D555" s="188"/>
      <c r="E555" s="188"/>
      <c r="F555" s="188"/>
    </row>
    <row r="556" spans="1:6" x14ac:dyDescent="0.3">
      <c r="A556" s="20" t="s">
        <v>42</v>
      </c>
      <c r="B556" s="2" t="s">
        <v>11</v>
      </c>
      <c r="C556" s="3">
        <v>737202</v>
      </c>
      <c r="D556" s="11"/>
      <c r="E556" s="75">
        <v>27400</v>
      </c>
      <c r="F556" s="13"/>
    </row>
    <row r="557" spans="1:6" x14ac:dyDescent="0.3">
      <c r="A557" s="6" t="s">
        <v>33</v>
      </c>
      <c r="B557" s="2" t="s">
        <v>13</v>
      </c>
      <c r="C557" s="3">
        <v>737204</v>
      </c>
      <c r="D557" s="11"/>
      <c r="E557" s="75">
        <v>27400</v>
      </c>
      <c r="F557" s="13"/>
    </row>
    <row r="558" spans="1:6" x14ac:dyDescent="0.3">
      <c r="A558" s="6" t="s">
        <v>27</v>
      </c>
      <c r="B558" s="33" t="s">
        <v>374</v>
      </c>
      <c r="C558" s="3">
        <v>737206</v>
      </c>
      <c r="D558" s="11"/>
      <c r="E558" s="75">
        <v>27400</v>
      </c>
      <c r="F558" s="13"/>
    </row>
    <row r="559" spans="1:6" x14ac:dyDescent="0.3">
      <c r="A559" s="5"/>
      <c r="B559" s="2" t="s">
        <v>14</v>
      </c>
      <c r="C559" s="3">
        <v>737207</v>
      </c>
      <c r="D559" s="11"/>
      <c r="E559" s="75">
        <v>27400</v>
      </c>
      <c r="F559" s="13"/>
    </row>
    <row r="560" spans="1:6" x14ac:dyDescent="0.3">
      <c r="A560" s="5"/>
      <c r="B560" s="33" t="s">
        <v>375</v>
      </c>
      <c r="C560" s="3">
        <v>737208</v>
      </c>
      <c r="D560" s="11"/>
      <c r="E560" s="75">
        <v>27400</v>
      </c>
      <c r="F560" s="13"/>
    </row>
    <row r="561" spans="1:6" x14ac:dyDescent="0.3">
      <c r="A561" s="74" t="s">
        <v>368</v>
      </c>
      <c r="B561" s="2" t="s">
        <v>15</v>
      </c>
      <c r="C561" s="3">
        <v>737209</v>
      </c>
      <c r="D561" s="11"/>
      <c r="E561" s="75">
        <v>27400</v>
      </c>
      <c r="F561" s="13"/>
    </row>
    <row r="562" spans="1:6" ht="5.25" customHeight="1" x14ac:dyDescent="0.35">
      <c r="A562" s="9"/>
      <c r="B562" s="2"/>
      <c r="C562" s="3"/>
      <c r="D562" s="3"/>
      <c r="E562" s="76"/>
      <c r="F562" s="18"/>
    </row>
    <row r="563" spans="1:6" x14ac:dyDescent="0.3">
      <c r="A563" s="5" t="s">
        <v>43</v>
      </c>
      <c r="B563" s="2" t="s">
        <v>11</v>
      </c>
      <c r="C563" s="3">
        <v>737522</v>
      </c>
      <c r="D563" s="11"/>
      <c r="E563" s="75">
        <v>32700</v>
      </c>
      <c r="F563" s="13"/>
    </row>
    <row r="564" spans="1:6" x14ac:dyDescent="0.3">
      <c r="A564" s="2" t="s">
        <v>32</v>
      </c>
      <c r="B564" s="2" t="s">
        <v>13</v>
      </c>
      <c r="C564" s="3">
        <v>737524</v>
      </c>
      <c r="D564" s="11"/>
      <c r="E564" s="75">
        <v>32700</v>
      </c>
      <c r="F564" s="13"/>
    </row>
    <row r="565" spans="1:6" x14ac:dyDescent="0.3">
      <c r="A565" s="6" t="s">
        <v>27</v>
      </c>
      <c r="B565" s="33" t="s">
        <v>374</v>
      </c>
      <c r="C565" s="3">
        <v>737526</v>
      </c>
      <c r="D565" s="11"/>
      <c r="E565" s="75">
        <v>32700</v>
      </c>
      <c r="F565" s="13"/>
    </row>
    <row r="566" spans="1:6" x14ac:dyDescent="0.3">
      <c r="A566" s="5"/>
      <c r="B566" s="2" t="s">
        <v>14</v>
      </c>
      <c r="C566" s="3">
        <v>737527</v>
      </c>
      <c r="D566" s="11"/>
      <c r="E566" s="75">
        <v>32700</v>
      </c>
      <c r="F566" s="13"/>
    </row>
    <row r="567" spans="1:6" x14ac:dyDescent="0.3">
      <c r="A567" s="5"/>
      <c r="B567" s="33" t="s">
        <v>375</v>
      </c>
      <c r="C567" s="3">
        <v>737528</v>
      </c>
      <c r="D567" s="11"/>
      <c r="E567" s="75">
        <v>32700</v>
      </c>
      <c r="F567" s="13"/>
    </row>
    <row r="568" spans="1:6" x14ac:dyDescent="0.3">
      <c r="A568" s="74" t="s">
        <v>368</v>
      </c>
      <c r="B568" s="2" t="s">
        <v>15</v>
      </c>
      <c r="C568" s="3">
        <v>737529</v>
      </c>
      <c r="D568" s="11"/>
      <c r="E568" s="75">
        <v>32700</v>
      </c>
      <c r="F568" s="13"/>
    </row>
    <row r="569" spans="1:6" ht="5.25" customHeight="1" x14ac:dyDescent="0.35">
      <c r="A569" s="9"/>
      <c r="B569" s="2"/>
      <c r="C569" s="3"/>
      <c r="D569" s="3"/>
      <c r="E569" s="76"/>
      <c r="F569" s="18"/>
    </row>
    <row r="570" spans="1:6" x14ac:dyDescent="0.3">
      <c r="A570" s="5" t="s">
        <v>44</v>
      </c>
      <c r="B570" s="2" t="s">
        <v>11</v>
      </c>
      <c r="C570" s="3">
        <v>737502</v>
      </c>
      <c r="D570" s="11"/>
      <c r="E570" s="75">
        <v>36800</v>
      </c>
      <c r="F570" s="13"/>
    </row>
    <row r="571" spans="1:6" x14ac:dyDescent="0.3">
      <c r="A571" s="2" t="s">
        <v>31</v>
      </c>
      <c r="B571" s="2" t="s">
        <v>13</v>
      </c>
      <c r="C571" s="3">
        <v>737504</v>
      </c>
      <c r="D571" s="11"/>
      <c r="E571" s="75">
        <v>36800</v>
      </c>
      <c r="F571" s="13"/>
    </row>
    <row r="572" spans="1:6" x14ac:dyDescent="0.3">
      <c r="A572" s="6" t="s">
        <v>30</v>
      </c>
      <c r="B572" s="33" t="s">
        <v>374</v>
      </c>
      <c r="C572" s="3">
        <v>737506</v>
      </c>
      <c r="D572" s="11"/>
      <c r="E572" s="75">
        <v>36800</v>
      </c>
      <c r="F572" s="13"/>
    </row>
    <row r="573" spans="1:6" x14ac:dyDescent="0.3">
      <c r="A573" s="5"/>
      <c r="B573" s="2" t="s">
        <v>14</v>
      </c>
      <c r="C573" s="3">
        <v>737507</v>
      </c>
      <c r="D573" s="11"/>
      <c r="E573" s="75">
        <v>36800</v>
      </c>
      <c r="F573" s="13"/>
    </row>
    <row r="574" spans="1:6" x14ac:dyDescent="0.3">
      <c r="A574" s="5"/>
      <c r="B574" s="33" t="s">
        <v>375</v>
      </c>
      <c r="C574" s="3">
        <v>737508</v>
      </c>
      <c r="D574" s="11"/>
      <c r="E574" s="75">
        <v>36800</v>
      </c>
      <c r="F574" s="13"/>
    </row>
    <row r="575" spans="1:6" x14ac:dyDescent="0.3">
      <c r="A575" s="74" t="s">
        <v>368</v>
      </c>
      <c r="B575" s="2" t="s">
        <v>15</v>
      </c>
      <c r="C575" s="3">
        <v>737509</v>
      </c>
      <c r="D575" s="11"/>
      <c r="E575" s="75">
        <v>36800</v>
      </c>
      <c r="F575" s="13"/>
    </row>
    <row r="576" spans="1:6" ht="15" customHeight="1" x14ac:dyDescent="0.35">
      <c r="A576" s="187" t="s">
        <v>309</v>
      </c>
      <c r="B576" s="188"/>
      <c r="C576" s="188"/>
      <c r="D576" s="188"/>
      <c r="E576" s="188"/>
      <c r="F576" s="188"/>
    </row>
    <row r="577" spans="1:7" s="32" customFormat="1" x14ac:dyDescent="0.3">
      <c r="A577" s="84" t="s">
        <v>421</v>
      </c>
      <c r="B577" s="28" t="s">
        <v>16</v>
      </c>
      <c r="C577" s="29">
        <v>735022</v>
      </c>
      <c r="D577" s="30"/>
      <c r="E577" s="77">
        <v>13200</v>
      </c>
      <c r="F577" s="31"/>
      <c r="G577"/>
    </row>
    <row r="578" spans="1:7" s="32" customFormat="1" x14ac:dyDescent="0.3">
      <c r="A578" s="84" t="s">
        <v>422</v>
      </c>
      <c r="B578" s="33" t="s">
        <v>16</v>
      </c>
      <c r="C578" s="29">
        <v>735024</v>
      </c>
      <c r="D578" s="30"/>
      <c r="E578" s="82">
        <v>12800</v>
      </c>
      <c r="F578" s="31"/>
      <c r="G578"/>
    </row>
    <row r="579" spans="1:7" ht="5.25" customHeight="1" x14ac:dyDescent="0.35">
      <c r="A579" s="9"/>
      <c r="B579" s="2"/>
      <c r="C579" s="3"/>
      <c r="D579" s="3"/>
      <c r="E579" s="76"/>
      <c r="F579" s="18"/>
    </row>
    <row r="580" spans="1:7" x14ac:dyDescent="0.3">
      <c r="A580" s="5" t="s">
        <v>414</v>
      </c>
      <c r="B580" s="2" t="s">
        <v>16</v>
      </c>
      <c r="C580" s="3">
        <v>735023</v>
      </c>
      <c r="D580" s="11"/>
      <c r="E580" s="75">
        <v>15000</v>
      </c>
      <c r="F580" s="13"/>
    </row>
    <row r="581" spans="1:7" ht="5.25" customHeight="1" x14ac:dyDescent="0.35">
      <c r="A581" s="9"/>
      <c r="B581" s="2"/>
      <c r="C581" s="3"/>
      <c r="D581" s="3"/>
      <c r="E581" s="76"/>
      <c r="F581" s="18"/>
    </row>
    <row r="582" spans="1:7" x14ac:dyDescent="0.3">
      <c r="A582" s="44" t="s">
        <v>37</v>
      </c>
      <c r="B582" s="2" t="s">
        <v>3</v>
      </c>
      <c r="C582" s="3">
        <v>735050</v>
      </c>
      <c r="D582" s="3"/>
      <c r="E582" s="75">
        <v>12500</v>
      </c>
      <c r="F582" s="13"/>
    </row>
    <row r="583" spans="1:7" x14ac:dyDescent="0.3">
      <c r="A583" s="44" t="s">
        <v>38</v>
      </c>
      <c r="B583" s="2" t="s">
        <v>3</v>
      </c>
      <c r="C583" s="3">
        <v>735054</v>
      </c>
      <c r="D583" s="3"/>
      <c r="E583" s="75">
        <v>14000</v>
      </c>
      <c r="F583" s="13"/>
    </row>
    <row r="584" spans="1:7" ht="16.2" x14ac:dyDescent="0.35">
      <c r="A584" s="189" t="s">
        <v>90</v>
      </c>
      <c r="B584" s="191"/>
      <c r="C584" s="191"/>
      <c r="D584" s="191"/>
      <c r="E584" s="191"/>
      <c r="F584" s="191"/>
    </row>
    <row r="585" spans="1:7" x14ac:dyDescent="0.3">
      <c r="A585" s="5" t="s">
        <v>92</v>
      </c>
      <c r="B585" s="2" t="s">
        <v>60</v>
      </c>
      <c r="C585" s="3">
        <v>75622</v>
      </c>
      <c r="D585" s="3"/>
      <c r="E585" s="75">
        <v>8650</v>
      </c>
      <c r="F585" s="13"/>
    </row>
    <row r="586" spans="1:7" x14ac:dyDescent="0.3">
      <c r="A586" s="2" t="s">
        <v>93</v>
      </c>
      <c r="B586" s="2" t="s">
        <v>61</v>
      </c>
      <c r="C586" s="3">
        <v>75624</v>
      </c>
      <c r="D586" s="3"/>
      <c r="E586" s="75">
        <v>8650</v>
      </c>
      <c r="F586" s="13"/>
    </row>
    <row r="587" spans="1:7" x14ac:dyDescent="0.3">
      <c r="A587" s="2"/>
      <c r="B587" s="2" t="s">
        <v>88</v>
      </c>
      <c r="C587" s="3">
        <v>75626</v>
      </c>
      <c r="D587" s="3"/>
      <c r="E587" s="75">
        <v>8650</v>
      </c>
      <c r="F587" s="13"/>
    </row>
    <row r="588" spans="1:7" x14ac:dyDescent="0.3">
      <c r="A588" s="1"/>
      <c r="B588" s="2" t="s">
        <v>65</v>
      </c>
      <c r="C588" s="3">
        <v>75627</v>
      </c>
      <c r="D588" s="3"/>
      <c r="E588" s="75">
        <v>8650</v>
      </c>
      <c r="F588" s="13"/>
    </row>
    <row r="589" spans="1:7" x14ac:dyDescent="0.3">
      <c r="A589" s="2"/>
      <c r="B589" s="2" t="s">
        <v>7</v>
      </c>
      <c r="C589" s="3">
        <v>75628</v>
      </c>
      <c r="D589" s="3"/>
      <c r="E589" s="75">
        <v>8650</v>
      </c>
      <c r="F589" s="13"/>
    </row>
    <row r="590" spans="1:7" x14ac:dyDescent="0.3">
      <c r="A590" s="2" t="s">
        <v>94</v>
      </c>
      <c r="B590" s="2" t="s">
        <v>91</v>
      </c>
      <c r="C590" s="3">
        <v>75629</v>
      </c>
      <c r="D590" s="3"/>
      <c r="E590" s="75">
        <v>8650</v>
      </c>
      <c r="F590" s="13"/>
    </row>
    <row r="591" spans="1:7" ht="4.5" customHeight="1" x14ac:dyDescent="0.35">
      <c r="A591" s="9"/>
      <c r="B591" s="2"/>
      <c r="C591" s="3"/>
      <c r="D591" s="3"/>
      <c r="E591" s="76"/>
      <c r="F591" s="18"/>
    </row>
    <row r="592" spans="1:7" x14ac:dyDescent="0.3">
      <c r="A592" s="5" t="s">
        <v>95</v>
      </c>
      <c r="B592" s="2" t="s">
        <v>60</v>
      </c>
      <c r="C592" s="22">
        <v>75612</v>
      </c>
      <c r="D592" s="3"/>
      <c r="E592" s="75">
        <v>11800</v>
      </c>
      <c r="F592" s="13"/>
    </row>
    <row r="593" spans="1:6" x14ac:dyDescent="0.3">
      <c r="A593" s="2" t="s">
        <v>96</v>
      </c>
      <c r="B593" s="2" t="s">
        <v>61</v>
      </c>
      <c r="C593" s="22">
        <v>75614</v>
      </c>
      <c r="D593" s="3"/>
      <c r="E593" s="75">
        <v>11800</v>
      </c>
      <c r="F593" s="13"/>
    </row>
    <row r="594" spans="1:6" x14ac:dyDescent="0.3">
      <c r="A594" s="2"/>
      <c r="B594" s="2" t="s">
        <v>65</v>
      </c>
      <c r="C594" s="22">
        <v>75617</v>
      </c>
      <c r="D594" s="3"/>
      <c r="E594" s="75">
        <v>11800</v>
      </c>
      <c r="F594" s="13"/>
    </row>
    <row r="595" spans="1:6" x14ac:dyDescent="0.3">
      <c r="A595" s="2" t="s">
        <v>9</v>
      </c>
      <c r="B595" s="2" t="s">
        <v>10</v>
      </c>
      <c r="C595" s="22">
        <v>75618</v>
      </c>
      <c r="D595" s="3"/>
      <c r="E595" s="75">
        <v>11800</v>
      </c>
      <c r="F595" s="13"/>
    </row>
    <row r="596" spans="1:6" x14ac:dyDescent="0.3">
      <c r="A596" s="6"/>
      <c r="B596" s="2" t="s">
        <v>8</v>
      </c>
      <c r="C596" s="22">
        <v>75619</v>
      </c>
      <c r="D596" s="3"/>
      <c r="E596" s="75">
        <v>11800</v>
      </c>
      <c r="F596" s="13"/>
    </row>
    <row r="597" spans="1:6" x14ac:dyDescent="0.3">
      <c r="A597" s="1"/>
      <c r="B597" s="27" t="s">
        <v>88</v>
      </c>
      <c r="C597" s="63">
        <v>75616</v>
      </c>
      <c r="D597" s="3"/>
      <c r="E597" s="82">
        <v>11800</v>
      </c>
      <c r="F597" s="13"/>
    </row>
    <row r="598" spans="1:6" ht="4.5" customHeight="1" x14ac:dyDescent="0.35">
      <c r="A598" s="9"/>
      <c r="B598" s="2"/>
      <c r="C598" s="3"/>
      <c r="D598" s="3"/>
      <c r="E598" s="76"/>
      <c r="F598" s="18"/>
    </row>
    <row r="599" spans="1:6" x14ac:dyDescent="0.3">
      <c r="A599" s="5" t="s">
        <v>97</v>
      </c>
      <c r="B599" s="2" t="s">
        <v>60</v>
      </c>
      <c r="C599" s="3">
        <v>75632</v>
      </c>
      <c r="D599" s="3"/>
      <c r="E599" s="75">
        <v>9300</v>
      </c>
      <c r="F599" s="13"/>
    </row>
    <row r="600" spans="1:6" x14ac:dyDescent="0.3">
      <c r="A600" s="2" t="s">
        <v>98</v>
      </c>
      <c r="B600" s="2" t="s">
        <v>61</v>
      </c>
      <c r="C600" s="3">
        <v>75634</v>
      </c>
      <c r="D600" s="3"/>
      <c r="E600" s="75">
        <v>9300</v>
      </c>
      <c r="F600" s="13"/>
    </row>
    <row r="601" spans="1:6" x14ac:dyDescent="0.3">
      <c r="A601" s="2" t="s">
        <v>99</v>
      </c>
      <c r="B601" s="2" t="s">
        <v>65</v>
      </c>
      <c r="C601" s="3">
        <v>75637</v>
      </c>
      <c r="D601" s="3"/>
      <c r="E601" s="75">
        <v>9300</v>
      </c>
      <c r="F601" s="13"/>
    </row>
    <row r="602" spans="1:6" x14ac:dyDescent="0.3">
      <c r="A602" s="2"/>
      <c r="B602" s="2" t="s">
        <v>7</v>
      </c>
      <c r="C602" s="3">
        <v>75638</v>
      </c>
      <c r="D602" s="3"/>
      <c r="E602" s="75">
        <v>9300</v>
      </c>
      <c r="F602" s="13"/>
    </row>
    <row r="603" spans="1:6" x14ac:dyDescent="0.3">
      <c r="A603" s="5"/>
      <c r="B603" s="2" t="s">
        <v>91</v>
      </c>
      <c r="C603" s="3">
        <v>75639</v>
      </c>
      <c r="D603" s="3"/>
      <c r="E603" s="75">
        <v>9300</v>
      </c>
      <c r="F603" s="13"/>
    </row>
    <row r="604" spans="1:6" x14ac:dyDescent="0.3">
      <c r="A604" s="5"/>
      <c r="B604" s="27" t="s">
        <v>88</v>
      </c>
      <c r="C604" s="63">
        <v>75636</v>
      </c>
      <c r="D604" s="3"/>
      <c r="E604" s="82">
        <v>9300</v>
      </c>
      <c r="F604" s="13"/>
    </row>
    <row r="605" spans="1:6" ht="4.5" customHeight="1" x14ac:dyDescent="0.35">
      <c r="A605" s="9"/>
      <c r="B605" s="2"/>
      <c r="C605" s="3"/>
      <c r="D605" s="3"/>
      <c r="E605" s="76"/>
      <c r="F605" s="18"/>
    </row>
    <row r="606" spans="1:6" x14ac:dyDescent="0.3">
      <c r="A606" s="5" t="s">
        <v>102</v>
      </c>
      <c r="B606" s="2" t="s">
        <v>3</v>
      </c>
      <c r="C606" s="22">
        <v>75602</v>
      </c>
      <c r="D606" s="3"/>
      <c r="E606" s="75">
        <v>9300</v>
      </c>
      <c r="F606" s="13"/>
    </row>
    <row r="607" spans="1:6" x14ac:dyDescent="0.3">
      <c r="A607" s="2" t="s">
        <v>103</v>
      </c>
      <c r="B607" s="2" t="s">
        <v>4</v>
      </c>
      <c r="C607" s="22">
        <v>75604</v>
      </c>
      <c r="D607" s="3"/>
      <c r="E607" s="75">
        <v>9300</v>
      </c>
      <c r="F607" s="13"/>
    </row>
    <row r="608" spans="1:6" x14ac:dyDescent="0.3">
      <c r="A608" s="2" t="s">
        <v>104</v>
      </c>
      <c r="B608" s="2" t="s">
        <v>6</v>
      </c>
      <c r="C608" s="22">
        <v>75607</v>
      </c>
      <c r="D608" s="3"/>
      <c r="E608" s="75">
        <v>9300</v>
      </c>
      <c r="F608" s="13"/>
    </row>
    <row r="609" spans="1:6" x14ac:dyDescent="0.3">
      <c r="A609" s="2" t="s">
        <v>66</v>
      </c>
      <c r="B609" s="2" t="s">
        <v>7</v>
      </c>
      <c r="C609" s="22">
        <v>75608</v>
      </c>
      <c r="D609" s="3"/>
      <c r="E609" s="75">
        <v>9300</v>
      </c>
      <c r="F609" s="13"/>
    </row>
    <row r="610" spans="1:6" x14ac:dyDescent="0.3">
      <c r="A610" s="1"/>
      <c r="B610" s="2" t="s">
        <v>8</v>
      </c>
      <c r="C610" s="22">
        <v>75609</v>
      </c>
      <c r="D610" s="3"/>
      <c r="E610" s="75">
        <v>9300</v>
      </c>
      <c r="F610" s="13"/>
    </row>
    <row r="611" spans="1:6" ht="4.5" customHeight="1" x14ac:dyDescent="0.35">
      <c r="A611" s="9"/>
      <c r="B611" s="2"/>
      <c r="C611" s="3"/>
      <c r="D611" s="3"/>
      <c r="E611" s="76">
        <v>9300</v>
      </c>
      <c r="F611" s="18"/>
    </row>
    <row r="612" spans="1:6" x14ac:dyDescent="0.3">
      <c r="A612" s="5" t="s">
        <v>376</v>
      </c>
      <c r="B612" s="2" t="s">
        <v>3</v>
      </c>
      <c r="C612" s="3">
        <v>756522</v>
      </c>
      <c r="D612" s="11"/>
      <c r="E612" s="75">
        <v>11800</v>
      </c>
      <c r="F612" s="13"/>
    </row>
    <row r="613" spans="1:6" x14ac:dyDescent="0.3">
      <c r="A613" s="2" t="s">
        <v>100</v>
      </c>
      <c r="B613" s="2" t="s">
        <v>4</v>
      </c>
      <c r="C613" s="3">
        <v>756524</v>
      </c>
      <c r="D613" s="11"/>
      <c r="E613" s="75">
        <v>11800</v>
      </c>
      <c r="F613" s="13"/>
    </row>
    <row r="614" spans="1:6" x14ac:dyDescent="0.3">
      <c r="A614" s="2" t="s">
        <v>101</v>
      </c>
      <c r="B614" s="2" t="s">
        <v>6</v>
      </c>
      <c r="C614" s="3">
        <v>756527</v>
      </c>
      <c r="D614" s="11"/>
      <c r="E614" s="75">
        <v>11800</v>
      </c>
      <c r="F614" s="13"/>
    </row>
    <row r="615" spans="1:6" x14ac:dyDescent="0.3">
      <c r="B615" s="2" t="s">
        <v>8</v>
      </c>
      <c r="C615" s="3">
        <v>756529</v>
      </c>
      <c r="D615" s="11"/>
      <c r="E615" s="75">
        <v>11800</v>
      </c>
      <c r="F615" s="13"/>
    </row>
    <row r="616" spans="1:6" x14ac:dyDescent="0.3">
      <c r="A616" s="74" t="s">
        <v>176</v>
      </c>
      <c r="B616" s="73" t="s">
        <v>374</v>
      </c>
      <c r="C616" s="63">
        <v>75656</v>
      </c>
      <c r="D616" s="11"/>
      <c r="E616" s="82">
        <v>11800</v>
      </c>
      <c r="F616" s="13"/>
    </row>
    <row r="617" spans="1:6" x14ac:dyDescent="0.3">
      <c r="A617" s="26" t="s">
        <v>177</v>
      </c>
      <c r="B617" s="73" t="s">
        <v>375</v>
      </c>
      <c r="C617" s="63">
        <v>75658</v>
      </c>
      <c r="D617" s="11"/>
      <c r="E617" s="82">
        <v>11800</v>
      </c>
      <c r="F617" s="13"/>
    </row>
    <row r="618" spans="1:6" ht="4.5" customHeight="1" x14ac:dyDescent="0.35">
      <c r="A618" s="9"/>
      <c r="B618" s="2"/>
      <c r="C618" s="3"/>
      <c r="D618" s="3"/>
      <c r="E618" s="18"/>
      <c r="F618" s="18"/>
    </row>
    <row r="619" spans="1:6" x14ac:dyDescent="0.3">
      <c r="A619" s="5" t="s">
        <v>378</v>
      </c>
      <c r="B619" s="73" t="s">
        <v>11</v>
      </c>
      <c r="C619" s="63">
        <v>75642</v>
      </c>
      <c r="D619" s="3"/>
      <c r="E619" s="13">
        <v>5900</v>
      </c>
      <c r="F619" s="13"/>
    </row>
    <row r="620" spans="1:6" x14ac:dyDescent="0.3">
      <c r="A620" s="74" t="s">
        <v>176</v>
      </c>
      <c r="B620" s="73" t="s">
        <v>64</v>
      </c>
      <c r="C620" s="63">
        <v>75648</v>
      </c>
      <c r="D620" s="3"/>
      <c r="E620" s="13">
        <v>5900</v>
      </c>
      <c r="F620" s="13"/>
    </row>
    <row r="621" spans="1:6" ht="4.5" customHeight="1" x14ac:dyDescent="0.35">
      <c r="A621" s="9"/>
      <c r="B621" s="2"/>
      <c r="C621" s="3"/>
      <c r="D621" s="3"/>
      <c r="E621" s="18"/>
      <c r="F621" s="18"/>
    </row>
    <row r="622" spans="1:6" x14ac:dyDescent="0.3">
      <c r="A622" s="5" t="s">
        <v>105</v>
      </c>
      <c r="B622" s="2" t="s">
        <v>3</v>
      </c>
      <c r="C622" s="3">
        <v>75701</v>
      </c>
      <c r="D622" s="3"/>
      <c r="E622" s="13">
        <v>2600</v>
      </c>
      <c r="F622" s="13"/>
    </row>
    <row r="623" spans="1:6" x14ac:dyDescent="0.3">
      <c r="A623" s="2" t="s">
        <v>106</v>
      </c>
      <c r="B623" s="2"/>
      <c r="C623" s="3"/>
      <c r="D623" s="3"/>
      <c r="E623" s="13"/>
      <c r="F623" s="13"/>
    </row>
    <row r="624" spans="1:6" x14ac:dyDescent="0.3">
      <c r="A624" s="2" t="s">
        <v>107</v>
      </c>
      <c r="B624" s="2"/>
      <c r="C624" s="3"/>
      <c r="D624" s="3"/>
      <c r="E624" s="13" t="s">
        <v>28</v>
      </c>
      <c r="F624" s="13"/>
    </row>
    <row r="625" spans="1:6" ht="4.5" customHeight="1" x14ac:dyDescent="0.35">
      <c r="A625" s="9"/>
      <c r="B625" s="2"/>
      <c r="C625" s="3"/>
      <c r="D625" s="3"/>
      <c r="E625" s="18"/>
      <c r="F625" s="18"/>
    </row>
    <row r="626" spans="1:6" ht="16.2" x14ac:dyDescent="0.35">
      <c r="A626" s="187" t="s">
        <v>131</v>
      </c>
      <c r="B626" s="188"/>
      <c r="C626" s="188"/>
      <c r="D626" s="188"/>
      <c r="E626" s="188"/>
      <c r="F626" s="188"/>
    </row>
    <row r="627" spans="1:6" ht="13.2" customHeight="1" x14ac:dyDescent="0.3">
      <c r="A627" s="5" t="s">
        <v>132</v>
      </c>
      <c r="B627" s="2" t="s">
        <v>11</v>
      </c>
      <c r="C627" s="3">
        <v>738842</v>
      </c>
      <c r="D627" s="3"/>
      <c r="E627" s="85">
        <v>16000</v>
      </c>
      <c r="F627" s="58"/>
    </row>
    <row r="628" spans="1:6" ht="13.2" customHeight="1" x14ac:dyDescent="0.3">
      <c r="A628" s="2" t="s">
        <v>133</v>
      </c>
      <c r="B628" s="2" t="s">
        <v>13</v>
      </c>
      <c r="C628" s="3">
        <v>738844</v>
      </c>
      <c r="D628" s="3"/>
      <c r="E628" s="85">
        <v>16000</v>
      </c>
      <c r="F628" s="58"/>
    </row>
    <row r="629" spans="1:6" ht="13.2" customHeight="1" x14ac:dyDescent="0.3">
      <c r="A629" s="6" t="s">
        <v>134</v>
      </c>
      <c r="B629" s="2" t="s">
        <v>14</v>
      </c>
      <c r="C629" s="3">
        <v>738847</v>
      </c>
      <c r="D629" s="3"/>
      <c r="E629" s="85">
        <v>16000</v>
      </c>
      <c r="F629" s="58"/>
    </row>
    <row r="630" spans="1:6" ht="13.2" customHeight="1" x14ac:dyDescent="0.3">
      <c r="A630" s="2" t="s">
        <v>135</v>
      </c>
      <c r="B630" s="73" t="s">
        <v>375</v>
      </c>
      <c r="C630" s="63">
        <v>738848</v>
      </c>
      <c r="D630" s="3"/>
      <c r="E630" s="85">
        <v>16000</v>
      </c>
      <c r="F630" s="58"/>
    </row>
    <row r="631" spans="1:6" ht="13.2" customHeight="1" x14ac:dyDescent="0.3">
      <c r="A631" s="2"/>
      <c r="B631" s="2" t="s">
        <v>15</v>
      </c>
      <c r="C631" s="3">
        <v>738849</v>
      </c>
      <c r="D631" s="3"/>
      <c r="E631" s="85">
        <v>16000</v>
      </c>
      <c r="F631" s="58"/>
    </row>
    <row r="632" spans="1:6" ht="4.5" customHeight="1" x14ac:dyDescent="0.35">
      <c r="A632" s="9"/>
      <c r="B632" s="2"/>
      <c r="C632" s="3"/>
      <c r="D632" s="3"/>
      <c r="E632" s="59"/>
      <c r="F632" s="59"/>
    </row>
    <row r="633" spans="1:6" ht="13.2" customHeight="1" x14ac:dyDescent="0.3">
      <c r="A633" s="5" t="s">
        <v>136</v>
      </c>
      <c r="B633" s="2" t="s">
        <v>3</v>
      </c>
      <c r="C633" s="3">
        <v>738852</v>
      </c>
      <c r="D633" s="3"/>
      <c r="E633" s="85">
        <v>21500</v>
      </c>
      <c r="F633" s="58"/>
    </row>
    <row r="634" spans="1:6" ht="13.2" customHeight="1" x14ac:dyDescent="0.3">
      <c r="A634" s="2" t="s">
        <v>137</v>
      </c>
      <c r="B634" s="2" t="s">
        <v>4</v>
      </c>
      <c r="C634" s="3">
        <v>738854</v>
      </c>
      <c r="D634" s="3"/>
      <c r="E634" s="85">
        <v>21500</v>
      </c>
      <c r="F634" s="58"/>
    </row>
    <row r="635" spans="1:6" ht="13.2" customHeight="1" x14ac:dyDescent="0.3">
      <c r="A635" s="6" t="s">
        <v>138</v>
      </c>
      <c r="B635" s="2" t="s">
        <v>5</v>
      </c>
      <c r="C635" s="3">
        <v>738856</v>
      </c>
      <c r="D635" s="3"/>
      <c r="E635" s="85">
        <v>21500</v>
      </c>
      <c r="F635" s="58"/>
    </row>
    <row r="636" spans="1:6" ht="13.2" customHeight="1" x14ac:dyDescent="0.3">
      <c r="A636" s="2" t="s">
        <v>134</v>
      </c>
      <c r="B636" s="2" t="s">
        <v>6</v>
      </c>
      <c r="C636" s="3">
        <v>738857</v>
      </c>
      <c r="D636" s="3"/>
      <c r="E636" s="85">
        <v>21500</v>
      </c>
      <c r="F636" s="58"/>
    </row>
    <row r="637" spans="1:6" ht="13.2" customHeight="1" x14ac:dyDescent="0.3">
      <c r="A637" s="2" t="s">
        <v>135</v>
      </c>
      <c r="B637" s="2" t="s">
        <v>7</v>
      </c>
      <c r="C637" s="3">
        <v>738858</v>
      </c>
      <c r="D637" s="3"/>
      <c r="E637" s="85">
        <v>21500</v>
      </c>
      <c r="F637" s="58"/>
    </row>
    <row r="638" spans="1:6" ht="13.2" customHeight="1" x14ac:dyDescent="0.3">
      <c r="A638" s="2"/>
      <c r="B638" s="2" t="s">
        <v>8</v>
      </c>
      <c r="C638" s="3">
        <v>738859</v>
      </c>
      <c r="D638" s="3"/>
      <c r="E638" s="85">
        <v>21500</v>
      </c>
      <c r="F638" s="58"/>
    </row>
    <row r="639" spans="1:6" ht="13.2" customHeight="1" x14ac:dyDescent="0.3">
      <c r="A639" s="2"/>
      <c r="B639" s="41" t="s">
        <v>17</v>
      </c>
      <c r="C639" s="45">
        <v>738851</v>
      </c>
      <c r="D639" s="45"/>
      <c r="E639" s="86">
        <v>25400</v>
      </c>
      <c r="F639" s="58"/>
    </row>
    <row r="640" spans="1:6" ht="4.5" customHeight="1" x14ac:dyDescent="0.3">
      <c r="A640" s="2"/>
      <c r="B640" s="2"/>
      <c r="C640" s="3"/>
      <c r="D640" s="3"/>
      <c r="E640" s="18"/>
      <c r="F640" s="18"/>
    </row>
    <row r="641" spans="1:6" ht="16.2" x14ac:dyDescent="0.35">
      <c r="A641" s="217" t="s">
        <v>327</v>
      </c>
      <c r="B641" s="218"/>
      <c r="C641" s="218"/>
      <c r="D641" s="218"/>
      <c r="E641" s="218" t="s">
        <v>9</v>
      </c>
      <c r="F641" s="218"/>
    </row>
    <row r="642" spans="1:6" x14ac:dyDescent="0.3">
      <c r="A642" s="5" t="s">
        <v>194</v>
      </c>
      <c r="B642" s="2" t="s">
        <v>60</v>
      </c>
      <c r="C642" s="3">
        <v>74092</v>
      </c>
      <c r="D642" s="3"/>
      <c r="E642" s="75">
        <v>2550</v>
      </c>
      <c r="F642" s="13"/>
    </row>
    <row r="643" spans="1:6" x14ac:dyDescent="0.3">
      <c r="A643" s="2" t="s">
        <v>195</v>
      </c>
      <c r="B643" s="2" t="s">
        <v>13</v>
      </c>
      <c r="C643" s="3">
        <v>74094</v>
      </c>
      <c r="D643" s="3"/>
      <c r="E643" s="75">
        <v>2550</v>
      </c>
      <c r="F643" s="13"/>
    </row>
    <row r="644" spans="1:6" x14ac:dyDescent="0.3">
      <c r="A644" s="2" t="s">
        <v>196</v>
      </c>
      <c r="B644" s="2" t="s">
        <v>12</v>
      </c>
      <c r="C644" s="3">
        <v>74096</v>
      </c>
      <c r="D644" s="3"/>
      <c r="E644" s="75">
        <v>2550</v>
      </c>
      <c r="F644" s="13"/>
    </row>
    <row r="645" spans="1:6" x14ac:dyDescent="0.3">
      <c r="A645" s="2" t="s">
        <v>197</v>
      </c>
      <c r="B645" s="2" t="s">
        <v>14</v>
      </c>
      <c r="C645" s="3">
        <v>74097</v>
      </c>
      <c r="D645" s="3"/>
      <c r="E645" s="75">
        <v>2550</v>
      </c>
      <c r="F645" s="13"/>
    </row>
    <row r="646" spans="1:6" x14ac:dyDescent="0.3">
      <c r="A646" s="2" t="s">
        <v>198</v>
      </c>
      <c r="B646" s="2" t="s">
        <v>10</v>
      </c>
      <c r="C646" s="3">
        <v>74098</v>
      </c>
      <c r="D646" s="3"/>
      <c r="E646" s="75">
        <v>2550</v>
      </c>
      <c r="F646" s="13"/>
    </row>
    <row r="647" spans="1:6" x14ac:dyDescent="0.3">
      <c r="A647" s="2" t="s">
        <v>199</v>
      </c>
      <c r="B647" s="2" t="s">
        <v>15</v>
      </c>
      <c r="C647" s="3">
        <v>74099</v>
      </c>
      <c r="D647" s="3"/>
      <c r="E647" s="75">
        <v>2550</v>
      </c>
      <c r="F647" s="13"/>
    </row>
    <row r="648" spans="1:6" ht="4.5" customHeight="1" x14ac:dyDescent="0.35">
      <c r="A648" s="9"/>
      <c r="B648" s="2"/>
      <c r="C648" s="3"/>
      <c r="D648" s="3"/>
      <c r="E648" s="76"/>
      <c r="F648" s="18"/>
    </row>
    <row r="649" spans="1:6" x14ac:dyDescent="0.3">
      <c r="A649" s="5" t="s">
        <v>200</v>
      </c>
      <c r="B649" s="2" t="s">
        <v>60</v>
      </c>
      <c r="C649" s="3">
        <v>741002</v>
      </c>
      <c r="D649" s="3"/>
      <c r="E649" s="75">
        <v>3960</v>
      </c>
      <c r="F649" s="13"/>
    </row>
    <row r="650" spans="1:6" x14ac:dyDescent="0.3">
      <c r="A650" s="2" t="s">
        <v>201</v>
      </c>
      <c r="B650" s="2" t="s">
        <v>13</v>
      </c>
      <c r="C650" s="3">
        <v>741004</v>
      </c>
      <c r="D650" s="3"/>
      <c r="E650" s="75">
        <v>3960</v>
      </c>
      <c r="F650" s="13"/>
    </row>
    <row r="651" spans="1:6" x14ac:dyDescent="0.3">
      <c r="A651" s="2" t="s">
        <v>202</v>
      </c>
      <c r="B651" s="2" t="s">
        <v>12</v>
      </c>
      <c r="C651" s="3">
        <v>741006</v>
      </c>
      <c r="D651" s="3"/>
      <c r="E651" s="75">
        <v>3960</v>
      </c>
      <c r="F651" s="13"/>
    </row>
    <row r="652" spans="1:6" x14ac:dyDescent="0.3">
      <c r="A652" s="39" t="s">
        <v>203</v>
      </c>
      <c r="B652" s="2" t="s">
        <v>14</v>
      </c>
      <c r="C652" s="3">
        <v>741007</v>
      </c>
      <c r="D652" s="3"/>
      <c r="E652" s="75">
        <v>3960</v>
      </c>
      <c r="F652" s="13"/>
    </row>
    <row r="653" spans="1:6" x14ac:dyDescent="0.3">
      <c r="A653" s="2" t="s">
        <v>198</v>
      </c>
      <c r="B653" s="2" t="s">
        <v>10</v>
      </c>
      <c r="C653" s="3">
        <v>741008</v>
      </c>
      <c r="D653" s="3"/>
      <c r="E653" s="75">
        <v>3960</v>
      </c>
      <c r="F653" s="13"/>
    </row>
    <row r="654" spans="1:6" x14ac:dyDescent="0.3">
      <c r="A654" s="2" t="s">
        <v>199</v>
      </c>
      <c r="B654" s="2" t="s">
        <v>15</v>
      </c>
      <c r="C654" s="3">
        <v>741009</v>
      </c>
      <c r="D654" s="3"/>
      <c r="E654" s="75">
        <v>3960</v>
      </c>
      <c r="F654" s="13"/>
    </row>
    <row r="655" spans="1:6" ht="4.5" customHeight="1" x14ac:dyDescent="0.35">
      <c r="A655" s="9"/>
      <c r="B655" s="2"/>
      <c r="C655" s="3"/>
      <c r="D655" s="3"/>
      <c r="E655" s="76"/>
      <c r="F655" s="18"/>
    </row>
    <row r="656" spans="1:6" x14ac:dyDescent="0.3">
      <c r="A656" s="5" t="s">
        <v>204</v>
      </c>
      <c r="B656" s="2" t="s">
        <v>60</v>
      </c>
      <c r="C656" s="3">
        <v>740896</v>
      </c>
      <c r="D656" s="3"/>
      <c r="E656" s="75">
        <v>6240</v>
      </c>
      <c r="F656" s="13"/>
    </row>
    <row r="657" spans="1:7" x14ac:dyDescent="0.3">
      <c r="A657" s="2" t="s">
        <v>205</v>
      </c>
      <c r="B657" s="2"/>
      <c r="C657" s="3"/>
      <c r="D657" s="3"/>
      <c r="E657" s="13"/>
      <c r="F657" s="13"/>
    </row>
    <row r="658" spans="1:7" x14ac:dyDescent="0.3">
      <c r="A658" s="2" t="s">
        <v>206</v>
      </c>
      <c r="B658" s="2"/>
      <c r="C658" s="3"/>
      <c r="D658" s="3"/>
      <c r="E658" s="13"/>
      <c r="F658" s="13"/>
    </row>
    <row r="659" spans="1:7" ht="4.5" customHeight="1" x14ac:dyDescent="0.35">
      <c r="A659" s="9"/>
      <c r="B659" s="2"/>
      <c r="C659" s="3"/>
      <c r="D659" s="3"/>
      <c r="E659" s="18"/>
      <c r="F659" s="18"/>
    </row>
    <row r="660" spans="1:7" ht="15" x14ac:dyDescent="0.35">
      <c r="A660" s="217" t="s">
        <v>193</v>
      </c>
      <c r="B660" s="218"/>
      <c r="C660" s="218"/>
      <c r="D660" s="218"/>
      <c r="E660" s="218"/>
      <c r="F660" s="218"/>
    </row>
    <row r="661" spans="1:7" ht="6" customHeight="1" x14ac:dyDescent="0.35">
      <c r="A661" s="9"/>
      <c r="B661" s="2"/>
      <c r="C661" s="3"/>
      <c r="D661" s="3"/>
      <c r="E661" s="18"/>
      <c r="F661" s="18"/>
    </row>
    <row r="662" spans="1:7" s="32" customFormat="1" ht="15" x14ac:dyDescent="0.35">
      <c r="A662" s="192" t="s">
        <v>207</v>
      </c>
      <c r="B662" s="216"/>
      <c r="C662" s="216"/>
      <c r="D662" s="216"/>
      <c r="E662" s="216"/>
      <c r="F662" s="87"/>
      <c r="G662"/>
    </row>
    <row r="663" spans="1:7" s="32" customFormat="1" x14ac:dyDescent="0.3">
      <c r="A663" s="36" t="s">
        <v>208</v>
      </c>
      <c r="B663" s="35" t="s">
        <v>209</v>
      </c>
      <c r="C663" s="29">
        <v>71701</v>
      </c>
      <c r="D663" s="3"/>
      <c r="E663" s="77">
        <v>2100</v>
      </c>
      <c r="F663" s="31"/>
      <c r="G663"/>
    </row>
    <row r="664" spans="1:7" s="32" customFormat="1" x14ac:dyDescent="0.3">
      <c r="A664" s="36" t="s">
        <v>210</v>
      </c>
      <c r="B664" s="35" t="s">
        <v>211</v>
      </c>
      <c r="C664" s="29">
        <v>71702</v>
      </c>
      <c r="D664" s="3"/>
      <c r="E664" s="77">
        <v>2400</v>
      </c>
      <c r="F664" s="31"/>
      <c r="G664"/>
    </row>
    <row r="665" spans="1:7" s="32" customFormat="1" x14ac:dyDescent="0.3">
      <c r="A665" s="36" t="s">
        <v>212</v>
      </c>
      <c r="B665" s="35" t="s">
        <v>213</v>
      </c>
      <c r="C665" s="29">
        <v>71703</v>
      </c>
      <c r="D665" s="3"/>
      <c r="E665" s="77">
        <v>2550</v>
      </c>
      <c r="F665" s="31"/>
      <c r="G665"/>
    </row>
    <row r="666" spans="1:7" s="32" customFormat="1" x14ac:dyDescent="0.3">
      <c r="A666" s="36" t="s">
        <v>214</v>
      </c>
      <c r="B666" s="35" t="s">
        <v>213</v>
      </c>
      <c r="C666" s="29">
        <v>71753</v>
      </c>
      <c r="D666" s="3"/>
      <c r="E666" s="77">
        <v>3000</v>
      </c>
      <c r="F666" s="31"/>
      <c r="G666"/>
    </row>
    <row r="667" spans="1:7" s="32" customFormat="1" x14ac:dyDescent="0.3">
      <c r="A667" s="36" t="s">
        <v>405</v>
      </c>
      <c r="B667" s="35" t="s">
        <v>411</v>
      </c>
      <c r="C667" s="29">
        <v>71716</v>
      </c>
      <c r="D667" s="3"/>
      <c r="E667" s="77">
        <v>6100</v>
      </c>
      <c r="F667" s="31"/>
      <c r="G667"/>
    </row>
    <row r="668" spans="1:7" s="32" customFormat="1" x14ac:dyDescent="0.3">
      <c r="A668" s="36" t="s">
        <v>406</v>
      </c>
      <c r="B668" s="35" t="s">
        <v>412</v>
      </c>
      <c r="C668" s="29">
        <v>71717</v>
      </c>
      <c r="D668" s="3"/>
      <c r="E668" s="77">
        <v>7200</v>
      </c>
      <c r="F668" s="31"/>
      <c r="G668"/>
    </row>
    <row r="669" spans="1:7" s="32" customFormat="1" x14ac:dyDescent="0.3">
      <c r="A669" s="36" t="s">
        <v>407</v>
      </c>
      <c r="B669" s="35" t="s">
        <v>413</v>
      </c>
      <c r="C669" s="29">
        <v>71718</v>
      </c>
      <c r="D669" s="3"/>
      <c r="E669" s="77">
        <v>11500</v>
      </c>
      <c r="F669" s="31"/>
      <c r="G669"/>
    </row>
    <row r="670" spans="1:7" s="32" customFormat="1" x14ac:dyDescent="0.3">
      <c r="A670" s="40" t="s">
        <v>215</v>
      </c>
      <c r="B670" s="70" t="s">
        <v>216</v>
      </c>
      <c r="C670" s="63">
        <v>71719</v>
      </c>
      <c r="D670" s="3"/>
      <c r="E670" s="77">
        <v>21600</v>
      </c>
      <c r="F670" s="31"/>
      <c r="G670"/>
    </row>
    <row r="671" spans="1:7" ht="6" customHeight="1" x14ac:dyDescent="0.35">
      <c r="A671" s="9"/>
      <c r="B671" s="2"/>
      <c r="C671" s="3"/>
      <c r="D671" s="3"/>
      <c r="E671" s="18"/>
      <c r="F671" s="18"/>
    </row>
    <row r="672" spans="1:7" s="32" customFormat="1" ht="15" x14ac:dyDescent="0.35">
      <c r="A672" s="192" t="s">
        <v>217</v>
      </c>
      <c r="B672" s="194"/>
      <c r="C672" s="194"/>
      <c r="D672" s="194"/>
      <c r="E672" s="194"/>
      <c r="F672"/>
      <c r="G672"/>
    </row>
    <row r="673" spans="1:7" s="32" customFormat="1" x14ac:dyDescent="0.3">
      <c r="A673" s="36" t="s">
        <v>218</v>
      </c>
      <c r="B673" s="35" t="s">
        <v>209</v>
      </c>
      <c r="C673" s="29">
        <v>71721</v>
      </c>
      <c r="D673" s="3"/>
      <c r="E673" s="77">
        <v>4200</v>
      </c>
      <c r="F673" s="31"/>
      <c r="G673"/>
    </row>
    <row r="674" spans="1:7" s="32" customFormat="1" x14ac:dyDescent="0.3">
      <c r="A674" s="36" t="s">
        <v>219</v>
      </c>
      <c r="B674" s="35" t="s">
        <v>211</v>
      </c>
      <c r="C674" s="29">
        <v>71722</v>
      </c>
      <c r="D674" s="3"/>
      <c r="E674" s="77">
        <v>5200</v>
      </c>
      <c r="F674" s="31"/>
      <c r="G674"/>
    </row>
    <row r="675" spans="1:7" s="32" customFormat="1" x14ac:dyDescent="0.3">
      <c r="A675" s="36" t="s">
        <v>220</v>
      </c>
      <c r="B675" s="35" t="s">
        <v>213</v>
      </c>
      <c r="C675" s="29">
        <v>71723</v>
      </c>
      <c r="D675" s="3"/>
      <c r="E675" s="77">
        <v>5800</v>
      </c>
      <c r="F675" s="31"/>
      <c r="G675"/>
    </row>
    <row r="676" spans="1:7" s="32" customFormat="1" x14ac:dyDescent="0.3">
      <c r="A676" s="36" t="s">
        <v>408</v>
      </c>
      <c r="B676" s="35" t="s">
        <v>411</v>
      </c>
      <c r="C676" s="29">
        <v>71726</v>
      </c>
      <c r="D676" s="3"/>
      <c r="E676" s="77">
        <v>10700</v>
      </c>
      <c r="F676" s="31"/>
      <c r="G676"/>
    </row>
    <row r="677" spans="1:7" s="32" customFormat="1" x14ac:dyDescent="0.3">
      <c r="A677" s="36" t="s">
        <v>409</v>
      </c>
      <c r="B677" s="35" t="s">
        <v>412</v>
      </c>
      <c r="C677" s="29">
        <v>71727</v>
      </c>
      <c r="D677" s="3"/>
      <c r="E677" s="77">
        <v>13200</v>
      </c>
      <c r="F677" s="31"/>
      <c r="G677"/>
    </row>
    <row r="678" spans="1:7" s="32" customFormat="1" x14ac:dyDescent="0.3">
      <c r="A678" s="36" t="s">
        <v>410</v>
      </c>
      <c r="B678" s="35" t="s">
        <v>413</v>
      </c>
      <c r="C678" s="29">
        <v>71728</v>
      </c>
      <c r="D678" s="3"/>
      <c r="E678" s="77">
        <v>20400</v>
      </c>
      <c r="F678" s="31"/>
      <c r="G678"/>
    </row>
    <row r="679" spans="1:7" ht="6" customHeight="1" x14ac:dyDescent="0.35">
      <c r="A679" s="9"/>
      <c r="B679" s="2"/>
      <c r="C679" s="3"/>
      <c r="D679" s="3"/>
      <c r="E679" s="18"/>
      <c r="F679" s="18"/>
    </row>
    <row r="680" spans="1:7" s="32" customFormat="1" ht="15" x14ac:dyDescent="0.35">
      <c r="A680" s="192" t="s">
        <v>221</v>
      </c>
      <c r="B680" s="194"/>
      <c r="C680" s="194"/>
      <c r="D680" s="194"/>
      <c r="E680" s="194"/>
      <c r="F680"/>
      <c r="G680"/>
    </row>
    <row r="681" spans="1:7" s="32" customFormat="1" x14ac:dyDescent="0.3">
      <c r="A681" s="40" t="s">
        <v>222</v>
      </c>
      <c r="B681" s="35" t="s">
        <v>223</v>
      </c>
      <c r="C681" s="29">
        <v>71742</v>
      </c>
      <c r="D681" s="3"/>
      <c r="E681" s="77">
        <v>5700</v>
      </c>
      <c r="F681" s="31"/>
      <c r="G681"/>
    </row>
    <row r="682" spans="1:7" s="32" customFormat="1" x14ac:dyDescent="0.3">
      <c r="A682" s="40" t="s">
        <v>224</v>
      </c>
      <c r="B682" s="35" t="s">
        <v>225</v>
      </c>
      <c r="C682" s="29">
        <v>71744</v>
      </c>
      <c r="D682" s="3"/>
      <c r="E682" s="77">
        <v>8900</v>
      </c>
      <c r="F682" s="31"/>
      <c r="G682"/>
    </row>
    <row r="683" spans="1:7" ht="16.2" x14ac:dyDescent="0.35">
      <c r="A683" s="187" t="s">
        <v>108</v>
      </c>
      <c r="B683" s="188"/>
      <c r="C683" s="188"/>
      <c r="D683" s="188"/>
      <c r="E683" s="188"/>
      <c r="F683" s="188"/>
    </row>
    <row r="684" spans="1:7" ht="4.5" customHeight="1" x14ac:dyDescent="0.35">
      <c r="A684" s="9"/>
      <c r="B684" s="2"/>
      <c r="C684" s="3"/>
      <c r="D684" s="3"/>
      <c r="E684" s="18" t="s">
        <v>28</v>
      </c>
      <c r="F684" s="18"/>
    </row>
    <row r="685" spans="1:7" x14ac:dyDescent="0.3">
      <c r="A685" s="5" t="s">
        <v>109</v>
      </c>
      <c r="B685" s="2" t="s">
        <v>60</v>
      </c>
      <c r="C685" s="3">
        <v>741022</v>
      </c>
      <c r="D685" s="3"/>
      <c r="E685" s="75">
        <v>9600</v>
      </c>
      <c r="F685" s="13"/>
    </row>
    <row r="686" spans="1:7" x14ac:dyDescent="0.3">
      <c r="A686" s="2" t="s">
        <v>110</v>
      </c>
      <c r="B686" s="2" t="s">
        <v>61</v>
      </c>
      <c r="C686" s="3">
        <v>741024</v>
      </c>
      <c r="D686" s="3"/>
      <c r="E686" s="75">
        <v>9600</v>
      </c>
      <c r="F686" s="13"/>
    </row>
    <row r="687" spans="1:7" x14ac:dyDescent="0.3">
      <c r="A687" s="5"/>
      <c r="B687" s="73" t="s">
        <v>88</v>
      </c>
      <c r="C687" s="64">
        <v>741026</v>
      </c>
      <c r="D687" s="3"/>
      <c r="E687" s="75">
        <v>9600</v>
      </c>
      <c r="F687" s="13"/>
    </row>
    <row r="688" spans="1:7" x14ac:dyDescent="0.3">
      <c r="A688" s="5"/>
      <c r="B688" s="2" t="s">
        <v>65</v>
      </c>
      <c r="C688" s="3">
        <v>741027</v>
      </c>
      <c r="D688" s="3"/>
      <c r="E688" s="75">
        <v>9600</v>
      </c>
      <c r="F688" s="13"/>
    </row>
    <row r="689" spans="1:6" x14ac:dyDescent="0.3">
      <c r="A689" s="5"/>
      <c r="B689" s="73" t="s">
        <v>91</v>
      </c>
      <c r="C689" s="63">
        <v>741029</v>
      </c>
      <c r="D689" s="3"/>
      <c r="E689" s="75">
        <v>9600</v>
      </c>
      <c r="F689" s="13"/>
    </row>
    <row r="690" spans="1:6" ht="4.5" customHeight="1" x14ac:dyDescent="0.35">
      <c r="A690" s="9"/>
      <c r="B690" s="2"/>
      <c r="C690" s="3"/>
      <c r="D690" s="3"/>
      <c r="E690" s="76" t="s">
        <v>28</v>
      </c>
      <c r="F690" s="18"/>
    </row>
    <row r="691" spans="1:6" x14ac:dyDescent="0.3">
      <c r="A691" s="5" t="s">
        <v>111</v>
      </c>
      <c r="B691" s="2" t="s">
        <v>60</v>
      </c>
      <c r="C691" s="3">
        <v>741032</v>
      </c>
      <c r="D691" s="3"/>
      <c r="E691" s="75">
        <v>13700</v>
      </c>
      <c r="F691" s="13"/>
    </row>
    <row r="692" spans="1:6" x14ac:dyDescent="0.3">
      <c r="A692" s="2" t="s">
        <v>112</v>
      </c>
      <c r="B692" s="2" t="s">
        <v>61</v>
      </c>
      <c r="C692" s="3">
        <v>741034</v>
      </c>
      <c r="D692" s="3"/>
      <c r="E692" s="75">
        <v>13700</v>
      </c>
      <c r="F692" s="13"/>
    </row>
    <row r="693" spans="1:6" x14ac:dyDescent="0.3">
      <c r="A693" s="5"/>
      <c r="B693" s="73" t="s">
        <v>88</v>
      </c>
      <c r="C693" s="64">
        <v>741036</v>
      </c>
      <c r="D693" s="3"/>
      <c r="E693" s="75">
        <v>13700</v>
      </c>
      <c r="F693" s="13"/>
    </row>
    <row r="694" spans="1:6" x14ac:dyDescent="0.3">
      <c r="A694" s="5"/>
      <c r="B694" s="2" t="s">
        <v>65</v>
      </c>
      <c r="C694" s="3">
        <v>741037</v>
      </c>
      <c r="D694" s="3"/>
      <c r="E694" s="75">
        <v>13700</v>
      </c>
      <c r="F694" s="13"/>
    </row>
    <row r="695" spans="1:6" x14ac:dyDescent="0.3">
      <c r="A695" s="5"/>
      <c r="B695" s="2" t="s">
        <v>7</v>
      </c>
      <c r="C695" s="3">
        <v>741038</v>
      </c>
      <c r="D695" s="3"/>
      <c r="E695" s="75">
        <v>13700</v>
      </c>
      <c r="F695" s="13"/>
    </row>
    <row r="696" spans="1:6" x14ac:dyDescent="0.3">
      <c r="A696" s="5"/>
      <c r="B696" s="73" t="s">
        <v>91</v>
      </c>
      <c r="C696" s="63">
        <v>741039</v>
      </c>
      <c r="D696" s="3"/>
      <c r="E696" s="75">
        <v>13700</v>
      </c>
      <c r="F696" s="13"/>
    </row>
    <row r="697" spans="1:6" ht="4.5" customHeight="1" x14ac:dyDescent="0.35">
      <c r="A697" s="9"/>
      <c r="B697" s="2"/>
      <c r="C697" s="3"/>
      <c r="D697" s="3"/>
      <c r="E697" s="18" t="s">
        <v>28</v>
      </c>
      <c r="F697" s="18"/>
    </row>
    <row r="698" spans="1:6" x14ac:dyDescent="0.3">
      <c r="A698" s="5" t="s">
        <v>113</v>
      </c>
      <c r="B698" s="2" t="s">
        <v>60</v>
      </c>
      <c r="C698" s="3">
        <v>742422</v>
      </c>
      <c r="D698" s="3"/>
      <c r="E698" s="75">
        <v>22100</v>
      </c>
      <c r="F698" s="13"/>
    </row>
    <row r="699" spans="1:6" x14ac:dyDescent="0.3">
      <c r="A699" s="2" t="s">
        <v>114</v>
      </c>
      <c r="B699" s="2" t="s">
        <v>61</v>
      </c>
      <c r="C699" s="3">
        <v>742424</v>
      </c>
      <c r="D699" s="3"/>
      <c r="E699" s="75">
        <v>22100</v>
      </c>
      <c r="F699" s="13"/>
    </row>
    <row r="700" spans="1:6" x14ac:dyDescent="0.3">
      <c r="A700" s="2" t="s">
        <v>115</v>
      </c>
      <c r="B700" s="2" t="s">
        <v>65</v>
      </c>
      <c r="C700" s="3">
        <v>742427</v>
      </c>
      <c r="D700" s="3"/>
      <c r="E700" s="75">
        <v>22100</v>
      </c>
      <c r="F700" s="13"/>
    </row>
    <row r="701" spans="1:6" x14ac:dyDescent="0.3">
      <c r="A701" s="5"/>
      <c r="B701" s="2" t="s">
        <v>91</v>
      </c>
      <c r="C701" s="3">
        <v>742429</v>
      </c>
      <c r="D701" s="3"/>
      <c r="E701" s="75">
        <v>22100</v>
      </c>
      <c r="F701" s="13"/>
    </row>
    <row r="702" spans="1:6" ht="4.5" customHeight="1" x14ac:dyDescent="0.35">
      <c r="A702" s="9"/>
      <c r="B702" s="2"/>
      <c r="C702" s="3"/>
      <c r="D702" s="3"/>
      <c r="E702" s="76"/>
      <c r="F702" s="18"/>
    </row>
    <row r="703" spans="1:6" x14ac:dyDescent="0.3">
      <c r="A703" s="5" t="s">
        <v>116</v>
      </c>
      <c r="B703" s="2" t="s">
        <v>60</v>
      </c>
      <c r="C703" s="3">
        <v>742432</v>
      </c>
      <c r="D703" s="3"/>
      <c r="E703" s="75">
        <v>24900</v>
      </c>
      <c r="F703" s="13"/>
    </row>
    <row r="704" spans="1:6" x14ac:dyDescent="0.3">
      <c r="A704" s="2" t="s">
        <v>114</v>
      </c>
      <c r="B704" s="2" t="s">
        <v>65</v>
      </c>
      <c r="C704" s="3">
        <v>742437</v>
      </c>
      <c r="D704" s="3"/>
      <c r="E704" s="75">
        <v>24900</v>
      </c>
      <c r="F704" s="13"/>
    </row>
    <row r="705" spans="1:6" x14ac:dyDescent="0.3">
      <c r="A705" s="2" t="s">
        <v>115</v>
      </c>
      <c r="B705" s="73" t="s">
        <v>91</v>
      </c>
      <c r="C705" s="64">
        <v>742439</v>
      </c>
      <c r="D705" s="3"/>
      <c r="E705" s="75">
        <v>24900</v>
      </c>
      <c r="F705" s="13"/>
    </row>
    <row r="706" spans="1:6" ht="4.5" customHeight="1" x14ac:dyDescent="0.35">
      <c r="A706" s="9"/>
      <c r="B706" s="2"/>
      <c r="C706" s="3"/>
      <c r="D706" s="3"/>
      <c r="E706" s="18"/>
      <c r="F706" s="18"/>
    </row>
    <row r="707" spans="1:6" x14ac:dyDescent="0.3">
      <c r="A707" s="5" t="s">
        <v>117</v>
      </c>
      <c r="B707" s="73" t="s">
        <v>60</v>
      </c>
      <c r="C707" s="64">
        <v>73208</v>
      </c>
      <c r="D707" s="83"/>
      <c r="E707" s="66">
        <v>7400</v>
      </c>
      <c r="F707" s="13"/>
    </row>
    <row r="708" spans="1:6" x14ac:dyDescent="0.3">
      <c r="A708" s="26" t="s">
        <v>176</v>
      </c>
      <c r="B708" s="2"/>
      <c r="C708" s="3"/>
      <c r="D708" s="3"/>
      <c r="E708" s="13"/>
      <c r="F708" s="13"/>
    </row>
    <row r="709" spans="1:6" ht="4.5" customHeight="1" x14ac:dyDescent="0.35">
      <c r="A709" s="9"/>
      <c r="B709" s="2"/>
      <c r="C709" s="3"/>
      <c r="D709" s="3"/>
      <c r="E709" s="18"/>
      <c r="F709" s="18"/>
    </row>
    <row r="710" spans="1:6" x14ac:dyDescent="0.3">
      <c r="A710" s="23" t="s">
        <v>341</v>
      </c>
      <c r="B710" s="2" t="s">
        <v>3</v>
      </c>
      <c r="C710" s="3">
        <v>73218</v>
      </c>
      <c r="D710" s="3"/>
      <c r="E710" s="75">
        <v>3900</v>
      </c>
      <c r="F710" s="13"/>
    </row>
    <row r="711" spans="1:6" x14ac:dyDescent="0.3">
      <c r="A711" s="2" t="s">
        <v>320</v>
      </c>
      <c r="B711" s="2"/>
      <c r="C711" s="3"/>
      <c r="D711" s="3"/>
      <c r="E711" s="75"/>
      <c r="F711" s="13"/>
    </row>
    <row r="712" spans="1:6" ht="4.5" customHeight="1" x14ac:dyDescent="0.35">
      <c r="A712" s="9"/>
      <c r="B712" s="2"/>
      <c r="C712" s="3"/>
      <c r="D712" s="3"/>
      <c r="E712" s="76"/>
      <c r="F712" s="18"/>
    </row>
    <row r="713" spans="1:6" x14ac:dyDescent="0.3">
      <c r="A713" s="23" t="s">
        <v>316</v>
      </c>
      <c r="B713" s="2" t="s">
        <v>60</v>
      </c>
      <c r="C713" s="3">
        <v>73217</v>
      </c>
      <c r="D713" s="3"/>
      <c r="E713" s="75">
        <v>3400</v>
      </c>
      <c r="F713" s="13"/>
    </row>
    <row r="714" spans="1:6" x14ac:dyDescent="0.3">
      <c r="A714" s="2" t="s">
        <v>320</v>
      </c>
      <c r="B714" s="2"/>
      <c r="C714" s="3"/>
      <c r="D714" s="3"/>
      <c r="E714" s="75"/>
      <c r="F714" s="13"/>
    </row>
    <row r="715" spans="1:6" ht="4.5" customHeight="1" x14ac:dyDescent="0.35">
      <c r="A715" s="9"/>
      <c r="B715" s="2"/>
      <c r="C715" s="3"/>
      <c r="D715" s="3"/>
      <c r="E715" s="76"/>
      <c r="F715" s="18"/>
    </row>
    <row r="716" spans="1:6" x14ac:dyDescent="0.3">
      <c r="A716" s="23" t="s">
        <v>317</v>
      </c>
      <c r="B716" s="2" t="s">
        <v>60</v>
      </c>
      <c r="C716" s="3">
        <v>742522</v>
      </c>
      <c r="D716" s="3"/>
      <c r="E716" s="75">
        <v>7900</v>
      </c>
      <c r="F716" s="13"/>
    </row>
    <row r="717" spans="1:6" x14ac:dyDescent="0.3">
      <c r="A717" s="27" t="s">
        <v>319</v>
      </c>
      <c r="B717" s="2"/>
      <c r="C717" s="3"/>
      <c r="D717" s="3"/>
      <c r="E717" s="75"/>
      <c r="F717" s="13"/>
    </row>
    <row r="718" spans="1:6" x14ac:dyDescent="0.3">
      <c r="A718" s="23" t="s">
        <v>318</v>
      </c>
      <c r="B718" s="2" t="s">
        <v>60</v>
      </c>
      <c r="C718" s="3">
        <v>742524</v>
      </c>
      <c r="D718" s="3"/>
      <c r="E718" s="75">
        <v>9500</v>
      </c>
      <c r="F718" s="13"/>
    </row>
    <row r="719" spans="1:6" x14ac:dyDescent="0.3">
      <c r="A719" s="27" t="s">
        <v>319</v>
      </c>
      <c r="B719" s="2"/>
      <c r="C719" s="3"/>
      <c r="D719" s="3"/>
      <c r="E719" s="13"/>
      <c r="F719" s="13"/>
    </row>
    <row r="720" spans="1:6" ht="4.5" customHeight="1" x14ac:dyDescent="0.35">
      <c r="A720" s="9"/>
      <c r="B720" s="2"/>
      <c r="C720" s="3"/>
      <c r="D720" s="3"/>
      <c r="E720" s="18"/>
      <c r="F720" s="18"/>
    </row>
    <row r="721" spans="1:6" x14ac:dyDescent="0.3">
      <c r="A721" s="5" t="s">
        <v>118</v>
      </c>
      <c r="B721" s="2" t="s">
        <v>60</v>
      </c>
      <c r="C721" s="3">
        <v>742402</v>
      </c>
      <c r="D721" s="3"/>
      <c r="E721" s="75">
        <v>6300</v>
      </c>
      <c r="F721" s="13"/>
    </row>
    <row r="722" spans="1:6" x14ac:dyDescent="0.3">
      <c r="A722" s="5" t="s">
        <v>119</v>
      </c>
      <c r="B722" s="2" t="s">
        <v>61</v>
      </c>
      <c r="C722" s="3">
        <v>742404</v>
      </c>
      <c r="D722" s="3"/>
      <c r="E722" s="75">
        <v>6300</v>
      </c>
      <c r="F722" s="13"/>
    </row>
    <row r="723" spans="1:6" x14ac:dyDescent="0.3">
      <c r="A723" s="5"/>
      <c r="B723" s="2" t="s">
        <v>65</v>
      </c>
      <c r="C723" s="3">
        <v>742407</v>
      </c>
      <c r="D723" s="3"/>
      <c r="E723" s="75">
        <v>6300</v>
      </c>
      <c r="F723" s="13"/>
    </row>
    <row r="724" spans="1:6" x14ac:dyDescent="0.3">
      <c r="A724" s="5"/>
      <c r="B724" s="2" t="s">
        <v>91</v>
      </c>
      <c r="C724" s="3">
        <v>742409</v>
      </c>
      <c r="D724" s="3"/>
      <c r="E724" s="75">
        <v>6300</v>
      </c>
      <c r="F724" s="13"/>
    </row>
    <row r="725" spans="1:6" ht="4.5" customHeight="1" x14ac:dyDescent="0.35">
      <c r="A725" s="9"/>
      <c r="B725" s="2"/>
      <c r="C725" s="3"/>
      <c r="D725" s="3"/>
      <c r="E725" s="76"/>
      <c r="F725" s="18"/>
    </row>
    <row r="726" spans="1:6" x14ac:dyDescent="0.3">
      <c r="A726" s="5" t="s">
        <v>120</v>
      </c>
      <c r="B726" s="2" t="s">
        <v>60</v>
      </c>
      <c r="C726" s="3">
        <v>742412</v>
      </c>
      <c r="D726" s="3"/>
      <c r="E726" s="75">
        <v>6900</v>
      </c>
      <c r="F726" s="13"/>
    </row>
    <row r="727" spans="1:6" x14ac:dyDescent="0.3">
      <c r="A727" s="5" t="s">
        <v>119</v>
      </c>
      <c r="B727" s="2" t="s">
        <v>61</v>
      </c>
      <c r="C727" s="3">
        <v>742414</v>
      </c>
      <c r="D727" s="3"/>
      <c r="E727" s="75">
        <v>6900</v>
      </c>
      <c r="F727" s="13"/>
    </row>
    <row r="728" spans="1:6" x14ac:dyDescent="0.3">
      <c r="B728" s="2" t="s">
        <v>65</v>
      </c>
      <c r="C728" s="3">
        <v>742417</v>
      </c>
      <c r="D728" s="3"/>
      <c r="E728" s="75">
        <v>6900</v>
      </c>
      <c r="F728" s="13"/>
    </row>
    <row r="729" spans="1:6" x14ac:dyDescent="0.3">
      <c r="B729" s="2" t="s">
        <v>91</v>
      </c>
      <c r="C729" s="3">
        <v>742419</v>
      </c>
      <c r="D729" s="3"/>
      <c r="E729" s="75">
        <v>6900</v>
      </c>
      <c r="F729" s="13"/>
    </row>
    <row r="730" spans="1:6" ht="4.5" customHeight="1" x14ac:dyDescent="0.35">
      <c r="A730" s="9"/>
      <c r="B730" s="2"/>
      <c r="C730" s="3"/>
      <c r="D730" s="3"/>
      <c r="E730" s="18"/>
      <c r="F730" s="18"/>
    </row>
    <row r="731" spans="1:6" x14ac:dyDescent="0.3">
      <c r="A731" s="5" t="s">
        <v>151</v>
      </c>
      <c r="B731" s="2" t="s">
        <v>88</v>
      </c>
      <c r="C731" s="3">
        <v>741046</v>
      </c>
      <c r="D731" s="3"/>
      <c r="E731" s="75">
        <v>7260</v>
      </c>
      <c r="F731" s="13"/>
    </row>
    <row r="732" spans="1:6" x14ac:dyDescent="0.3">
      <c r="A732" s="5" t="s">
        <v>150</v>
      </c>
      <c r="B732" s="2" t="s">
        <v>7</v>
      </c>
      <c r="C732" s="3">
        <v>741048</v>
      </c>
      <c r="D732" s="3"/>
      <c r="E732" s="75">
        <v>7260</v>
      </c>
      <c r="F732" s="13"/>
    </row>
    <row r="733" spans="1:6" ht="4.5" customHeight="1" x14ac:dyDescent="0.35">
      <c r="A733" s="9"/>
      <c r="B733" s="2"/>
      <c r="C733" s="3"/>
      <c r="D733" s="3"/>
      <c r="E733" s="18"/>
      <c r="F733" s="18"/>
    </row>
    <row r="734" spans="1:6" x14ac:dyDescent="0.3">
      <c r="A734" s="5" t="s">
        <v>121</v>
      </c>
      <c r="B734" s="27" t="s">
        <v>14</v>
      </c>
      <c r="C734" s="63">
        <v>740297</v>
      </c>
      <c r="D734" s="3"/>
      <c r="E734" s="75">
        <v>4800</v>
      </c>
      <c r="F734" s="13"/>
    </row>
    <row r="735" spans="1:6" x14ac:dyDescent="0.3">
      <c r="A735" s="2" t="s">
        <v>122</v>
      </c>
      <c r="B735" s="27" t="s">
        <v>12</v>
      </c>
      <c r="C735" s="63">
        <v>740296</v>
      </c>
      <c r="D735" s="3"/>
      <c r="E735" s="75">
        <v>4800</v>
      </c>
      <c r="F735" s="13"/>
    </row>
    <row r="736" spans="1:6" x14ac:dyDescent="0.3">
      <c r="A736" s="2" t="s">
        <v>123</v>
      </c>
      <c r="B736" s="27" t="s">
        <v>10</v>
      </c>
      <c r="C736" s="63">
        <v>740298</v>
      </c>
      <c r="D736" s="3"/>
      <c r="E736" s="75">
        <v>4800</v>
      </c>
      <c r="F736" s="13"/>
    </row>
    <row r="737" spans="1:6" ht="4.5" customHeight="1" x14ac:dyDescent="0.35">
      <c r="A737" s="9"/>
      <c r="B737" s="2"/>
      <c r="C737" s="3"/>
      <c r="D737" s="3"/>
      <c r="E737" s="18"/>
      <c r="F737" s="18"/>
    </row>
    <row r="738" spans="1:6" x14ac:dyDescent="0.3">
      <c r="A738" s="5" t="s">
        <v>124</v>
      </c>
      <c r="B738" s="2" t="s">
        <v>60</v>
      </c>
      <c r="C738" s="3">
        <v>741020</v>
      </c>
      <c r="D738" s="3"/>
      <c r="E738" s="75">
        <v>5940</v>
      </c>
      <c r="F738" s="13"/>
    </row>
    <row r="739" spans="1:6" x14ac:dyDescent="0.3">
      <c r="A739" s="2" t="s">
        <v>178</v>
      </c>
      <c r="B739" s="2"/>
      <c r="C739" s="3"/>
      <c r="D739" s="3"/>
      <c r="E739" s="13"/>
      <c r="F739" s="13"/>
    </row>
    <row r="740" spans="1:6" ht="4.5" customHeight="1" x14ac:dyDescent="0.35">
      <c r="A740" s="9"/>
      <c r="B740" s="2"/>
      <c r="C740" s="3"/>
      <c r="D740" s="3"/>
      <c r="E740" s="18"/>
      <c r="F740" s="18"/>
    </row>
    <row r="741" spans="1:6" ht="16.2" x14ac:dyDescent="0.35">
      <c r="A741" s="187" t="s">
        <v>125</v>
      </c>
      <c r="B741" s="188"/>
      <c r="C741" s="188"/>
      <c r="D741" s="188"/>
      <c r="E741" s="188"/>
      <c r="F741" s="188"/>
    </row>
    <row r="742" spans="1:6" ht="13.2" customHeight="1" x14ac:dyDescent="0.3">
      <c r="A742" s="5" t="s">
        <v>325</v>
      </c>
      <c r="B742" s="16" t="s">
        <v>60</v>
      </c>
      <c r="C742" s="3">
        <v>742532</v>
      </c>
      <c r="D742" s="3"/>
      <c r="E742" s="85">
        <v>17000</v>
      </c>
      <c r="F742" s="58"/>
    </row>
    <row r="743" spans="1:6" ht="13.2" customHeight="1" x14ac:dyDescent="0.3">
      <c r="A743" s="2" t="s">
        <v>126</v>
      </c>
      <c r="B743" s="27" t="s">
        <v>14</v>
      </c>
      <c r="C743" s="63">
        <v>742537</v>
      </c>
      <c r="D743" s="3"/>
      <c r="E743" s="85">
        <v>17000</v>
      </c>
      <c r="F743" s="58"/>
    </row>
    <row r="744" spans="1:6" ht="13.2" customHeight="1" x14ac:dyDescent="0.3">
      <c r="A744" s="2" t="s">
        <v>127</v>
      </c>
      <c r="B744" s="2"/>
      <c r="C744" s="3"/>
      <c r="D744" s="3"/>
      <c r="E744" s="85"/>
      <c r="F744" s="58"/>
    </row>
    <row r="745" spans="1:6" ht="4.5" customHeight="1" x14ac:dyDescent="0.35">
      <c r="A745" s="9"/>
      <c r="B745" s="2"/>
      <c r="C745" s="3"/>
      <c r="D745" s="3"/>
      <c r="E745" s="59" t="e">
        <v>#VALUE!</v>
      </c>
      <c r="F745" s="59"/>
    </row>
    <row r="746" spans="1:6" ht="13.2" customHeight="1" x14ac:dyDescent="0.3">
      <c r="A746" s="5" t="s">
        <v>342</v>
      </c>
      <c r="B746" s="16" t="s">
        <v>60</v>
      </c>
      <c r="C746" s="3">
        <v>742502</v>
      </c>
      <c r="D746" s="3"/>
      <c r="E746" s="85">
        <v>25000</v>
      </c>
      <c r="F746" s="58"/>
    </row>
    <row r="747" spans="1:6" ht="13.2" customHeight="1" x14ac:dyDescent="0.3">
      <c r="A747" s="2" t="s">
        <v>126</v>
      </c>
      <c r="B747" s="16" t="s">
        <v>14</v>
      </c>
      <c r="C747" s="3">
        <v>742507</v>
      </c>
      <c r="D747" s="3"/>
      <c r="E747" s="85">
        <v>25000</v>
      </c>
      <c r="F747" s="58"/>
    </row>
    <row r="748" spans="1:6" ht="13.2" customHeight="1" x14ac:dyDescent="0.3">
      <c r="A748" s="2" t="s">
        <v>128</v>
      </c>
      <c r="B748" s="27" t="s">
        <v>15</v>
      </c>
      <c r="C748" s="63">
        <v>742509</v>
      </c>
      <c r="D748" s="3"/>
      <c r="E748" s="85">
        <v>25000</v>
      </c>
      <c r="F748" s="58"/>
    </row>
    <row r="749" spans="1:6" ht="4.5" customHeight="1" x14ac:dyDescent="0.35">
      <c r="A749" s="9"/>
      <c r="B749" s="2"/>
      <c r="C749" s="3"/>
      <c r="D749" s="3"/>
      <c r="E749" s="85"/>
      <c r="F749" s="58"/>
    </row>
    <row r="750" spans="1:6" ht="13.2" customHeight="1" x14ac:dyDescent="0.3">
      <c r="A750" s="5" t="s">
        <v>129</v>
      </c>
      <c r="B750" s="16" t="s">
        <v>60</v>
      </c>
      <c r="C750" s="3">
        <v>742512</v>
      </c>
      <c r="D750" s="3"/>
      <c r="E750" s="85">
        <v>22500</v>
      </c>
      <c r="F750" s="58"/>
    </row>
    <row r="751" spans="1:6" ht="13.2" customHeight="1" x14ac:dyDescent="0.3">
      <c r="A751" s="2" t="s">
        <v>126</v>
      </c>
      <c r="B751" s="16" t="s">
        <v>14</v>
      </c>
      <c r="C751" s="3">
        <v>742517</v>
      </c>
      <c r="D751" s="3"/>
      <c r="E751" s="85">
        <v>22500</v>
      </c>
      <c r="F751" s="58"/>
    </row>
    <row r="752" spans="1:6" ht="13.2" customHeight="1" x14ac:dyDescent="0.3">
      <c r="A752" s="2" t="s">
        <v>130</v>
      </c>
      <c r="B752" s="27" t="s">
        <v>15</v>
      </c>
      <c r="C752" s="63">
        <v>742519</v>
      </c>
      <c r="D752" s="3"/>
      <c r="E752" s="85">
        <v>22500</v>
      </c>
      <c r="F752" s="58"/>
    </row>
    <row r="753" spans="1:6" ht="4.5" customHeight="1" x14ac:dyDescent="0.35">
      <c r="A753" s="9"/>
      <c r="B753" s="2"/>
      <c r="C753" s="3"/>
      <c r="D753" s="3"/>
      <c r="E753" s="18" t="s">
        <v>28</v>
      </c>
      <c r="F753" s="18"/>
    </row>
    <row r="824" spans="5:6" x14ac:dyDescent="0.3">
      <c r="E824" s="13"/>
      <c r="F824" s="13"/>
    </row>
    <row r="825" spans="5:6" x14ac:dyDescent="0.3">
      <c r="E825" s="13"/>
      <c r="F825" s="13"/>
    </row>
    <row r="826" spans="5:6" x14ac:dyDescent="0.3">
      <c r="E826" s="13"/>
      <c r="F826" s="13"/>
    </row>
    <row r="827" spans="5:6" x14ac:dyDescent="0.3">
      <c r="E827" s="13"/>
      <c r="F827" s="13"/>
    </row>
    <row r="828" spans="5:6" x14ac:dyDescent="0.3">
      <c r="E828" s="13"/>
      <c r="F828" s="13"/>
    </row>
    <row r="829" spans="5:6" x14ac:dyDescent="0.3">
      <c r="E829" s="13"/>
      <c r="F829" s="13"/>
    </row>
    <row r="830" spans="5:6" x14ac:dyDescent="0.3">
      <c r="E830" s="13"/>
      <c r="F830" s="13"/>
    </row>
    <row r="831" spans="5:6" x14ac:dyDescent="0.3">
      <c r="E831" s="13"/>
      <c r="F831" s="13"/>
    </row>
    <row r="832" spans="5:6" x14ac:dyDescent="0.3">
      <c r="E832" s="13"/>
      <c r="F832" s="13"/>
    </row>
    <row r="840" spans="1:4" x14ac:dyDescent="0.3">
      <c r="A840" s="2"/>
      <c r="B840" s="2"/>
      <c r="C840" s="3"/>
      <c r="D840" s="3"/>
    </row>
    <row r="847" spans="1:4" x14ac:dyDescent="0.3">
      <c r="A847" s="6"/>
      <c r="B847" s="2"/>
      <c r="C847" s="10"/>
      <c r="D847" s="3"/>
    </row>
    <row r="854" spans="1:4" x14ac:dyDescent="0.3">
      <c r="A854" s="1"/>
      <c r="B854" s="2"/>
      <c r="C854" s="3"/>
      <c r="D854" s="3"/>
    </row>
    <row r="855" spans="1:4" x14ac:dyDescent="0.3">
      <c r="A855" s="1"/>
      <c r="B855" s="2"/>
      <c r="C855" s="3"/>
      <c r="D855" s="3"/>
    </row>
    <row r="856" spans="1:4" x14ac:dyDescent="0.3">
      <c r="A856" s="1"/>
      <c r="B856" s="2"/>
      <c r="C856" s="3"/>
      <c r="D856" s="3"/>
    </row>
    <row r="881" spans="1:4" x14ac:dyDescent="0.3">
      <c r="A881" s="6"/>
      <c r="B881" s="2"/>
      <c r="C881" s="3"/>
      <c r="D881" s="3"/>
    </row>
    <row r="890" spans="1:4" x14ac:dyDescent="0.3">
      <c r="A890" s="2"/>
      <c r="B890" s="2"/>
      <c r="C890" s="3"/>
      <c r="D890" s="3"/>
    </row>
    <row r="897" spans="1:4" x14ac:dyDescent="0.3">
      <c r="A897" s="6"/>
      <c r="B897" s="2"/>
      <c r="C897" s="3"/>
      <c r="D897" s="3"/>
    </row>
    <row r="898" spans="1:4" x14ac:dyDescent="0.3">
      <c r="A898" s="5"/>
      <c r="B898" s="2"/>
      <c r="C898" s="3"/>
      <c r="D898" s="3"/>
    </row>
    <row r="907" spans="1:4" x14ac:dyDescent="0.3">
      <c r="A907" s="5"/>
      <c r="B907" s="6"/>
      <c r="C907" s="3"/>
      <c r="D907" s="3"/>
    </row>
    <row r="914" spans="1:4" x14ac:dyDescent="0.3">
      <c r="A914" s="1"/>
      <c r="B914" s="2"/>
      <c r="C914" s="3"/>
      <c r="D914" s="3"/>
    </row>
    <row r="915" spans="1:4" x14ac:dyDescent="0.3">
      <c r="A915" s="1"/>
      <c r="B915" s="2"/>
      <c r="C915" s="3"/>
      <c r="D915" s="3"/>
    </row>
    <row r="916" spans="1:4" x14ac:dyDescent="0.3">
      <c r="A916" s="1"/>
      <c r="B916" s="2"/>
      <c r="C916" s="3"/>
      <c r="D916" s="3"/>
    </row>
    <row r="917" spans="1:4" x14ac:dyDescent="0.3">
      <c r="A917" s="1"/>
      <c r="B917" s="2"/>
      <c r="C917" s="3"/>
      <c r="D917" s="3"/>
    </row>
    <row r="918" spans="1:4" x14ac:dyDescent="0.3">
      <c r="A918" s="1"/>
      <c r="B918" s="2"/>
      <c r="C918" s="3"/>
      <c r="D918" s="3"/>
    </row>
    <row r="919" spans="1:4" x14ac:dyDescent="0.3">
      <c r="A919" s="1"/>
      <c r="B919" s="2"/>
      <c r="C919" s="3"/>
      <c r="D919" s="3"/>
    </row>
    <row r="920" spans="1:4" x14ac:dyDescent="0.3">
      <c r="A920" s="1"/>
      <c r="B920" s="2"/>
      <c r="C920" s="3"/>
      <c r="D920" s="3"/>
    </row>
    <row r="969" spans="1:4" x14ac:dyDescent="0.3">
      <c r="A969" s="1"/>
      <c r="B969" s="2"/>
      <c r="C969" s="3"/>
      <c r="D969" s="3"/>
    </row>
    <row r="970" spans="1:4" x14ac:dyDescent="0.3">
      <c r="A970" s="1"/>
      <c r="B970" s="2"/>
      <c r="C970" s="3"/>
      <c r="D970" s="3"/>
    </row>
    <row r="971" spans="1:4" x14ac:dyDescent="0.3">
      <c r="A971" s="1"/>
      <c r="B971" s="2"/>
      <c r="C971" s="3"/>
      <c r="D971" s="3"/>
    </row>
    <row r="972" spans="1:4" x14ac:dyDescent="0.3">
      <c r="A972" s="1"/>
      <c r="B972" s="2"/>
      <c r="C972" s="3"/>
      <c r="D972" s="3"/>
    </row>
    <row r="973" spans="1:4" x14ac:dyDescent="0.3">
      <c r="A973" s="1"/>
      <c r="B973" s="2"/>
      <c r="C973" s="3"/>
      <c r="D973" s="3"/>
    </row>
    <row r="974" spans="1:4" x14ac:dyDescent="0.3">
      <c r="A974" s="1"/>
      <c r="B974" s="2"/>
      <c r="C974" s="3"/>
      <c r="D974" s="3"/>
    </row>
    <row r="975" spans="1:4" x14ac:dyDescent="0.3">
      <c r="A975" s="1"/>
      <c r="B975" s="2"/>
      <c r="C975" s="3"/>
      <c r="D975" s="3"/>
    </row>
    <row r="976" spans="1:4" x14ac:dyDescent="0.3">
      <c r="A976" s="1"/>
      <c r="B976" s="2"/>
      <c r="C976" s="3"/>
      <c r="D976" s="3"/>
    </row>
    <row r="977" spans="1:4" x14ac:dyDescent="0.3">
      <c r="A977" s="1"/>
      <c r="B977" s="2"/>
      <c r="C977" s="3"/>
      <c r="D977" s="3"/>
    </row>
    <row r="978" spans="1:4" x14ac:dyDescent="0.3">
      <c r="A978" s="6"/>
      <c r="B978" s="2"/>
      <c r="C978" s="3"/>
      <c r="D978" s="3"/>
    </row>
    <row r="979" spans="1:4" x14ac:dyDescent="0.3">
      <c r="A979" s="2"/>
      <c r="B979" s="2"/>
      <c r="C979" s="3"/>
      <c r="D979" s="3"/>
    </row>
    <row r="980" spans="1:4" x14ac:dyDescent="0.3">
      <c r="A980" s="1"/>
      <c r="B980" s="2"/>
      <c r="C980" s="3"/>
      <c r="D980" s="3"/>
    </row>
    <row r="981" spans="1:4" x14ac:dyDescent="0.3">
      <c r="A981" s="1"/>
      <c r="B981" s="2"/>
      <c r="C981" s="3"/>
      <c r="D981" s="3"/>
    </row>
    <row r="982" spans="1:4" x14ac:dyDescent="0.3">
      <c r="A982" s="1"/>
      <c r="B982" s="2"/>
      <c r="C982" s="3"/>
      <c r="D982" s="3"/>
    </row>
    <row r="983" spans="1:4" x14ac:dyDescent="0.3">
      <c r="A983" s="1"/>
      <c r="B983" s="2"/>
      <c r="C983" s="3"/>
      <c r="D983" s="3"/>
    </row>
    <row r="984" spans="1:4" x14ac:dyDescent="0.3">
      <c r="A984" s="2"/>
      <c r="B984" s="2"/>
      <c r="C984" s="3"/>
      <c r="D984" s="3"/>
    </row>
    <row r="985" spans="1:4" x14ac:dyDescent="0.3">
      <c r="A985" s="2"/>
      <c r="B985" s="2"/>
      <c r="C985" s="3"/>
      <c r="D985" s="3"/>
    </row>
    <row r="986" spans="1:4" x14ac:dyDescent="0.3">
      <c r="A986" s="2"/>
      <c r="B986" s="2"/>
      <c r="C986" s="3"/>
      <c r="D986" s="3"/>
    </row>
    <row r="987" spans="1:4" x14ac:dyDescent="0.3">
      <c r="A987" s="2"/>
      <c r="B987" s="2"/>
      <c r="C987" s="3"/>
      <c r="D987" s="3"/>
    </row>
    <row r="988" spans="1:4" x14ac:dyDescent="0.3">
      <c r="A988" s="6"/>
      <c r="B988" s="2"/>
      <c r="C988" s="3"/>
      <c r="D988" s="3"/>
    </row>
    <row r="989" spans="1:4" x14ac:dyDescent="0.3">
      <c r="A989" s="1"/>
      <c r="B989" s="2"/>
      <c r="C989" s="3"/>
      <c r="D989" s="3"/>
    </row>
    <row r="990" spans="1:4" x14ac:dyDescent="0.3">
      <c r="A990" s="1"/>
      <c r="B990" s="2"/>
      <c r="C990" s="3"/>
      <c r="D990" s="3"/>
    </row>
    <row r="991" spans="1:4" x14ac:dyDescent="0.3">
      <c r="A991" s="1"/>
      <c r="B991" s="2"/>
      <c r="C991" s="3"/>
      <c r="D991" s="3"/>
    </row>
    <row r="992" spans="1:4" x14ac:dyDescent="0.3">
      <c r="A992" s="1"/>
      <c r="B992" s="2"/>
      <c r="C992" s="3"/>
      <c r="D992" s="3"/>
    </row>
    <row r="993" spans="1:4" x14ac:dyDescent="0.3">
      <c r="A993" s="1"/>
      <c r="B993" s="2"/>
      <c r="C993" s="3"/>
      <c r="D993" s="3"/>
    </row>
    <row r="994" spans="1:4" x14ac:dyDescent="0.3">
      <c r="A994" s="1"/>
      <c r="B994" s="2"/>
      <c r="C994" s="3"/>
      <c r="D994" s="3"/>
    </row>
    <row r="995" spans="1:4" x14ac:dyDescent="0.3">
      <c r="A995" s="1"/>
      <c r="B995" s="2"/>
      <c r="C995" s="3"/>
      <c r="D995" s="3"/>
    </row>
    <row r="996" spans="1:4" x14ac:dyDescent="0.3">
      <c r="A996" s="1"/>
      <c r="B996" s="2"/>
      <c r="C996" s="3"/>
      <c r="D996" s="3"/>
    </row>
    <row r="997" spans="1:4" x14ac:dyDescent="0.3">
      <c r="A997" s="1"/>
      <c r="B997" s="2"/>
      <c r="C997" s="3"/>
      <c r="D997" s="3"/>
    </row>
    <row r="998" spans="1:4" x14ac:dyDescent="0.3">
      <c r="A998" s="1"/>
      <c r="B998" s="2"/>
      <c r="C998" s="3"/>
      <c r="D998" s="3"/>
    </row>
    <row r="999" spans="1:4" x14ac:dyDescent="0.3">
      <c r="A999" s="1"/>
      <c r="B999" s="2"/>
      <c r="C999" s="3"/>
      <c r="D999" s="3"/>
    </row>
    <row r="1000" spans="1:4" x14ac:dyDescent="0.3">
      <c r="A1000" s="1"/>
      <c r="B1000" s="2"/>
      <c r="C1000" s="3"/>
      <c r="D1000" s="3"/>
    </row>
  </sheetData>
  <mergeCells count="44">
    <mergeCell ref="B1:F3"/>
    <mergeCell ref="A4:F4"/>
    <mergeCell ref="F5:F6"/>
    <mergeCell ref="A549:E549"/>
    <mergeCell ref="A662:E662"/>
    <mergeCell ref="A123:F123"/>
    <mergeCell ref="A130:F130"/>
    <mergeCell ref="A27:F27"/>
    <mergeCell ref="A641:F641"/>
    <mergeCell ref="A660:F660"/>
    <mergeCell ref="A471:F471"/>
    <mergeCell ref="A250:F250"/>
    <mergeCell ref="A5:A6"/>
    <mergeCell ref="B5:B6"/>
    <mergeCell ref="C5:C6"/>
    <mergeCell ref="A7:F7"/>
    <mergeCell ref="A9:A10"/>
    <mergeCell ref="A16:F16"/>
    <mergeCell ref="A21:A22"/>
    <mergeCell ref="A173:F173"/>
    <mergeCell ref="A54:F54"/>
    <mergeCell ref="A58:A59"/>
    <mergeCell ref="A65:A66"/>
    <mergeCell ref="A741:F741"/>
    <mergeCell ref="A626:F626"/>
    <mergeCell ref="A683:F683"/>
    <mergeCell ref="A576:F576"/>
    <mergeCell ref="A672:E672"/>
    <mergeCell ref="A680:E680"/>
    <mergeCell ref="A217:F217"/>
    <mergeCell ref="A425:F425"/>
    <mergeCell ref="A555:F555"/>
    <mergeCell ref="A584:F584"/>
    <mergeCell ref="A383:F383"/>
    <mergeCell ref="A406:F406"/>
    <mergeCell ref="A414:F414"/>
    <mergeCell ref="A307:F307"/>
    <mergeCell ref="A309:F309"/>
    <mergeCell ref="A338:F338"/>
    <mergeCell ref="A347:F347"/>
    <mergeCell ref="A375:F375"/>
    <mergeCell ref="A228:F228"/>
    <mergeCell ref="A504:F504"/>
    <mergeCell ref="A235:F235"/>
  </mergeCells>
  <phoneticPr fontId="36" type="noConversion"/>
  <pageMargins left="0.70866141732283472" right="0.70866141732283472" top="0.38" bottom="0.26" header="0" footer="0"/>
  <pageSetup paperSize="9" scale="75" fitToHeight="18" orientation="portrait" r:id="rId1"/>
  <headerFooter alignWithMargins="0"/>
  <rowBreaks count="16" manualBreakCount="16">
    <brk id="71" max="5" man="1"/>
    <brk id="129" max="5" man="1"/>
    <brk id="172" max="5" man="1"/>
    <brk id="172" max="5" man="1"/>
    <brk id="234" max="5" man="1"/>
    <brk id="306" max="5" man="1"/>
    <brk id="382" max="5" man="1"/>
    <brk id="424" max="5" man="1"/>
    <brk id="306" max="5" man="1"/>
    <brk id="424" max="5" man="1"/>
    <brk id="216" max="5" man="1"/>
    <brk id="503" max="5" man="1"/>
    <brk id="583" max="5" man="1"/>
    <brk id="640" max="5" man="1"/>
    <brk id="682" max="5" man="1"/>
    <brk id="75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CA737-CE73-4731-AEE9-85A14E4B599A}">
  <sheetPr>
    <tabColor rgb="FF92D050"/>
  </sheetPr>
  <dimension ref="A1:F816"/>
  <sheetViews>
    <sheetView view="pageBreakPreview" zoomScaleNormal="100" zoomScaleSheetLayoutView="100" workbookViewId="0">
      <selection activeCell="H572" sqref="H572"/>
    </sheetView>
  </sheetViews>
  <sheetFormatPr defaultRowHeight="13.8" x14ac:dyDescent="0.3"/>
  <cols>
    <col min="1" max="1" width="65.77734375" customWidth="1"/>
    <col min="2" max="2" width="12.21875" customWidth="1"/>
    <col min="3" max="3" width="9.88671875" style="2" bestFit="1" customWidth="1"/>
    <col min="4" max="4" width="0.6640625" style="2" customWidth="1"/>
    <col min="5" max="5" width="14.6640625" style="17" bestFit="1" customWidth="1"/>
    <col min="6" max="6" width="19.21875" customWidth="1"/>
  </cols>
  <sheetData>
    <row r="1" spans="1:6" ht="13.2" x14ac:dyDescent="0.25">
      <c r="B1" s="234" t="s">
        <v>438</v>
      </c>
      <c r="C1" s="235"/>
      <c r="D1" s="235"/>
      <c r="E1" s="235"/>
      <c r="F1" s="226"/>
    </row>
    <row r="2" spans="1:6" ht="13.5" customHeight="1" x14ac:dyDescent="0.3">
      <c r="A2" s="4"/>
      <c r="B2" s="235"/>
      <c r="C2" s="235"/>
      <c r="D2" s="235"/>
      <c r="E2" s="235"/>
      <c r="F2" s="226"/>
    </row>
    <row r="3" spans="1:6" x14ac:dyDescent="0.3">
      <c r="A3" s="1"/>
      <c r="B3" s="235"/>
      <c r="C3" s="235"/>
      <c r="D3" s="235"/>
      <c r="E3" s="235"/>
      <c r="F3" s="226"/>
    </row>
    <row r="4" spans="1:6" ht="22.5" customHeight="1" x14ac:dyDescent="0.25">
      <c r="A4" s="211" t="s">
        <v>435</v>
      </c>
      <c r="B4" s="212"/>
      <c r="C4" s="212"/>
      <c r="D4" s="212"/>
      <c r="E4" s="212"/>
      <c r="F4" s="194"/>
    </row>
    <row r="5" spans="1:6" ht="13.5" customHeight="1" x14ac:dyDescent="0.3">
      <c r="A5" s="219" t="s">
        <v>0</v>
      </c>
      <c r="B5" s="221" t="s">
        <v>1</v>
      </c>
      <c r="C5" s="223" t="s">
        <v>2</v>
      </c>
      <c r="D5" s="14"/>
      <c r="E5" s="88" t="s">
        <v>26</v>
      </c>
      <c r="F5" s="214" t="s">
        <v>423</v>
      </c>
    </row>
    <row r="6" spans="1:6" x14ac:dyDescent="0.3">
      <c r="A6" s="220"/>
      <c r="B6" s="222"/>
      <c r="C6" s="224"/>
      <c r="D6" s="15"/>
      <c r="E6" s="89" t="s">
        <v>436</v>
      </c>
      <c r="F6" s="215"/>
    </row>
    <row r="7" spans="1:6" ht="16.2" x14ac:dyDescent="0.35">
      <c r="A7" s="225" t="s">
        <v>439</v>
      </c>
      <c r="B7" s="225"/>
      <c r="C7" s="225"/>
      <c r="D7" s="225"/>
      <c r="E7" s="225" t="s">
        <v>9</v>
      </c>
      <c r="F7" s="226"/>
    </row>
    <row r="8" spans="1:6" ht="12.6" customHeight="1" x14ac:dyDescent="0.3">
      <c r="A8" s="5" t="s">
        <v>440</v>
      </c>
      <c r="B8" s="2" t="s">
        <v>3</v>
      </c>
      <c r="C8" s="3">
        <v>350042</v>
      </c>
      <c r="D8" s="3"/>
      <c r="E8" s="75">
        <v>6400</v>
      </c>
    </row>
    <row r="9" spans="1:6" ht="12.6" customHeight="1" x14ac:dyDescent="0.3">
      <c r="A9" s="2" t="s">
        <v>72</v>
      </c>
      <c r="B9" s="2" t="s">
        <v>4</v>
      </c>
      <c r="C9" s="3">
        <v>350044</v>
      </c>
      <c r="D9" s="3"/>
      <c r="E9" s="75">
        <v>6400</v>
      </c>
    </row>
    <row r="10" spans="1:6" ht="12.6" customHeight="1" x14ac:dyDescent="0.3">
      <c r="A10" s="2" t="s">
        <v>441</v>
      </c>
      <c r="B10" s="2" t="s">
        <v>5</v>
      </c>
      <c r="C10" s="3">
        <v>350046</v>
      </c>
      <c r="D10" s="3"/>
      <c r="E10" s="75">
        <v>6400</v>
      </c>
    </row>
    <row r="11" spans="1:6" ht="12.6" customHeight="1" x14ac:dyDescent="0.3">
      <c r="A11" s="2" t="s">
        <v>442</v>
      </c>
      <c r="B11" s="2" t="s">
        <v>6</v>
      </c>
      <c r="C11" s="3">
        <v>350047</v>
      </c>
      <c r="D11" s="3"/>
      <c r="E11" s="75">
        <v>6400</v>
      </c>
    </row>
    <row r="12" spans="1:6" ht="12.6" customHeight="1" x14ac:dyDescent="0.3">
      <c r="A12" s="5"/>
      <c r="B12" s="2" t="s">
        <v>7</v>
      </c>
      <c r="C12" s="3">
        <v>350048</v>
      </c>
      <c r="D12" s="3"/>
      <c r="E12" s="75">
        <v>6400</v>
      </c>
    </row>
    <row r="13" spans="1:6" ht="12.6" customHeight="1" x14ac:dyDescent="0.3">
      <c r="A13" s="5"/>
      <c r="B13" s="2" t="s">
        <v>8</v>
      </c>
      <c r="C13" s="3">
        <v>350049</v>
      </c>
      <c r="D13" s="3"/>
      <c r="E13" s="75">
        <v>6400</v>
      </c>
    </row>
    <row r="14" spans="1:6" ht="12.6" customHeight="1" x14ac:dyDescent="0.3">
      <c r="A14" s="5"/>
      <c r="B14" s="2" t="s">
        <v>17</v>
      </c>
      <c r="C14" s="3">
        <v>350041</v>
      </c>
      <c r="D14" s="3"/>
      <c r="E14" s="37">
        <v>9900</v>
      </c>
    </row>
    <row r="15" spans="1:6" ht="12.6" customHeight="1" x14ac:dyDescent="0.3">
      <c r="A15" s="5"/>
      <c r="B15" s="46" t="s">
        <v>145</v>
      </c>
      <c r="C15" s="47" t="s">
        <v>443</v>
      </c>
      <c r="D15" s="3"/>
      <c r="E15" s="37">
        <v>9900</v>
      </c>
    </row>
    <row r="16" spans="1:6" ht="12.6" customHeight="1" x14ac:dyDescent="0.3">
      <c r="A16" s="5"/>
      <c r="B16" s="46" t="s">
        <v>314</v>
      </c>
      <c r="C16" s="47" t="s">
        <v>444</v>
      </c>
      <c r="D16" s="3"/>
      <c r="E16" s="37">
        <v>9900</v>
      </c>
    </row>
    <row r="17" spans="1:5" ht="4.5" customHeight="1" x14ac:dyDescent="0.35">
      <c r="A17" s="9"/>
      <c r="B17" s="2"/>
      <c r="C17" s="3"/>
      <c r="D17" s="3"/>
      <c r="E17" s="18"/>
    </row>
    <row r="18" spans="1:5" ht="12.6" customHeight="1" x14ac:dyDescent="0.3">
      <c r="A18" s="5" t="s">
        <v>445</v>
      </c>
      <c r="B18" s="2" t="s">
        <v>3</v>
      </c>
      <c r="C18" s="3">
        <v>350002</v>
      </c>
      <c r="D18" s="3"/>
      <c r="E18" s="75">
        <v>6800</v>
      </c>
    </row>
    <row r="19" spans="1:5" ht="12.6" customHeight="1" x14ac:dyDescent="0.3">
      <c r="A19" s="2" t="s">
        <v>72</v>
      </c>
      <c r="B19" s="2" t="s">
        <v>4</v>
      </c>
      <c r="C19" s="3">
        <v>350004</v>
      </c>
      <c r="D19" s="3"/>
      <c r="E19" s="75">
        <v>6800</v>
      </c>
    </row>
    <row r="20" spans="1:5" ht="12.6" customHeight="1" x14ac:dyDescent="0.3">
      <c r="A20" s="2" t="s">
        <v>446</v>
      </c>
      <c r="B20" s="2" t="s">
        <v>5</v>
      </c>
      <c r="C20" s="3">
        <v>350006</v>
      </c>
      <c r="D20" s="3"/>
      <c r="E20" s="75">
        <v>6800</v>
      </c>
    </row>
    <row r="21" spans="1:5" ht="12.6" customHeight="1" x14ac:dyDescent="0.3">
      <c r="A21" s="2" t="s">
        <v>442</v>
      </c>
      <c r="B21" s="2" t="s">
        <v>6</v>
      </c>
      <c r="C21" s="3">
        <v>350007</v>
      </c>
      <c r="D21" s="3"/>
      <c r="E21" s="75">
        <v>6800</v>
      </c>
    </row>
    <row r="22" spans="1:5" ht="12.6" customHeight="1" x14ac:dyDescent="0.3">
      <c r="A22" s="5"/>
      <c r="B22" s="2" t="s">
        <v>7</v>
      </c>
      <c r="C22" s="3">
        <v>350008</v>
      </c>
      <c r="D22" s="3"/>
      <c r="E22" s="75">
        <v>6800</v>
      </c>
    </row>
    <row r="23" spans="1:5" ht="12.6" customHeight="1" x14ac:dyDescent="0.3">
      <c r="A23" s="5"/>
      <c r="B23" s="2" t="s">
        <v>8</v>
      </c>
      <c r="C23" s="3">
        <v>350009</v>
      </c>
      <c r="D23" s="3"/>
      <c r="E23" s="75">
        <v>6800</v>
      </c>
    </row>
    <row r="24" spans="1:5" ht="12.6" customHeight="1" x14ac:dyDescent="0.3">
      <c r="A24" s="5"/>
      <c r="B24" s="2" t="s">
        <v>17</v>
      </c>
      <c r="C24" s="3">
        <v>350001</v>
      </c>
      <c r="D24" s="3"/>
      <c r="E24" s="37">
        <v>9900</v>
      </c>
    </row>
    <row r="25" spans="1:5" ht="4.5" customHeight="1" x14ac:dyDescent="0.35">
      <c r="A25" s="9"/>
      <c r="B25" s="2"/>
      <c r="C25" s="3"/>
      <c r="D25" s="3"/>
      <c r="E25" s="18"/>
    </row>
    <row r="26" spans="1:5" ht="12.6" customHeight="1" x14ac:dyDescent="0.3">
      <c r="A26" s="5" t="s">
        <v>447</v>
      </c>
      <c r="B26" s="2" t="s">
        <v>3</v>
      </c>
      <c r="C26" s="3">
        <v>350052</v>
      </c>
      <c r="D26" s="3"/>
      <c r="E26" s="75">
        <v>12800</v>
      </c>
    </row>
    <row r="27" spans="1:5" ht="12.6" customHeight="1" x14ac:dyDescent="0.3">
      <c r="A27" s="2" t="s">
        <v>72</v>
      </c>
      <c r="B27" s="2" t="s">
        <v>4</v>
      </c>
      <c r="C27" s="3">
        <v>350054</v>
      </c>
      <c r="D27" s="3"/>
      <c r="E27" s="75">
        <v>12800</v>
      </c>
    </row>
    <row r="28" spans="1:5" ht="12.6" customHeight="1" x14ac:dyDescent="0.3">
      <c r="A28" s="2" t="s">
        <v>441</v>
      </c>
      <c r="B28" s="2" t="s">
        <v>5</v>
      </c>
      <c r="C28" s="3">
        <v>350056</v>
      </c>
      <c r="D28" s="3"/>
      <c r="E28" s="75">
        <v>12800</v>
      </c>
    </row>
    <row r="29" spans="1:5" ht="12.6" customHeight="1" x14ac:dyDescent="0.3">
      <c r="A29" s="2" t="s">
        <v>448</v>
      </c>
      <c r="B29" s="2" t="s">
        <v>6</v>
      </c>
      <c r="C29" s="3">
        <v>350057</v>
      </c>
      <c r="D29" s="3"/>
      <c r="E29" s="75">
        <v>12800</v>
      </c>
    </row>
    <row r="30" spans="1:5" ht="12.6" customHeight="1" x14ac:dyDescent="0.3">
      <c r="A30" s="5"/>
      <c r="B30" s="2" t="s">
        <v>7</v>
      </c>
      <c r="C30" s="3">
        <v>350058</v>
      </c>
      <c r="D30" s="3"/>
      <c r="E30" s="75">
        <v>12800</v>
      </c>
    </row>
    <row r="31" spans="1:5" ht="12.6" customHeight="1" x14ac:dyDescent="0.3">
      <c r="A31" s="5"/>
      <c r="B31" s="2" t="s">
        <v>8</v>
      </c>
      <c r="C31" s="3">
        <v>350059</v>
      </c>
      <c r="D31" s="3"/>
      <c r="E31" s="75">
        <v>12800</v>
      </c>
    </row>
    <row r="32" spans="1:5" ht="12.6" customHeight="1" x14ac:dyDescent="0.3">
      <c r="A32" s="5"/>
      <c r="B32" s="2" t="s">
        <v>17</v>
      </c>
      <c r="C32" s="3">
        <v>350051</v>
      </c>
      <c r="D32" s="3"/>
      <c r="E32" s="75">
        <v>12800</v>
      </c>
    </row>
    <row r="33" spans="1:6" ht="12.6" customHeight="1" x14ac:dyDescent="0.3">
      <c r="A33" s="5"/>
      <c r="B33" s="2" t="s">
        <v>145</v>
      </c>
      <c r="C33" s="3" t="s">
        <v>449</v>
      </c>
      <c r="D33" s="3"/>
      <c r="E33" s="75">
        <v>12800</v>
      </c>
    </row>
    <row r="34" spans="1:6" ht="12.6" customHeight="1" x14ac:dyDescent="0.3">
      <c r="A34" s="5"/>
      <c r="B34" s="46" t="s">
        <v>314</v>
      </c>
      <c r="C34" s="47" t="s">
        <v>450</v>
      </c>
      <c r="D34" s="3"/>
      <c r="E34" s="75">
        <v>12800</v>
      </c>
    </row>
    <row r="35" spans="1:6" ht="4.5" customHeight="1" x14ac:dyDescent="0.35">
      <c r="A35" s="9"/>
      <c r="B35" s="2"/>
      <c r="C35" s="3"/>
      <c r="D35" s="3"/>
      <c r="E35" s="76"/>
    </row>
    <row r="36" spans="1:6" ht="12.6" customHeight="1" x14ac:dyDescent="0.3">
      <c r="A36" s="5" t="s">
        <v>451</v>
      </c>
      <c r="B36" s="2" t="s">
        <v>3</v>
      </c>
      <c r="C36" s="3">
        <v>350022</v>
      </c>
      <c r="D36" s="3"/>
      <c r="E36" s="75">
        <v>13200</v>
      </c>
    </row>
    <row r="37" spans="1:6" ht="12.6" customHeight="1" x14ac:dyDescent="0.3">
      <c r="A37" s="2" t="s">
        <v>72</v>
      </c>
      <c r="B37" s="2" t="s">
        <v>4</v>
      </c>
      <c r="C37" s="3">
        <v>350024</v>
      </c>
      <c r="D37" s="3"/>
      <c r="E37" s="75">
        <v>13200</v>
      </c>
    </row>
    <row r="38" spans="1:6" ht="12.6" customHeight="1" x14ac:dyDescent="0.3">
      <c r="A38" s="2" t="s">
        <v>446</v>
      </c>
      <c r="B38" s="2" t="s">
        <v>5</v>
      </c>
      <c r="C38" s="3">
        <v>350026</v>
      </c>
      <c r="D38" s="3"/>
      <c r="E38" s="75">
        <v>13200</v>
      </c>
    </row>
    <row r="39" spans="1:6" ht="12.6" customHeight="1" x14ac:dyDescent="0.3">
      <c r="A39" s="2" t="s">
        <v>448</v>
      </c>
      <c r="B39" s="2" t="s">
        <v>6</v>
      </c>
      <c r="C39" s="3">
        <v>350027</v>
      </c>
      <c r="D39" s="3"/>
      <c r="E39" s="75">
        <v>13200</v>
      </c>
    </row>
    <row r="40" spans="1:6" ht="12.6" customHeight="1" x14ac:dyDescent="0.3">
      <c r="A40" s="5"/>
      <c r="B40" s="2" t="s">
        <v>7</v>
      </c>
      <c r="C40" s="3">
        <v>350028</v>
      </c>
      <c r="D40" s="3"/>
      <c r="E40" s="75">
        <v>13200</v>
      </c>
    </row>
    <row r="41" spans="1:6" ht="12.6" customHeight="1" x14ac:dyDescent="0.3">
      <c r="A41" s="5"/>
      <c r="B41" s="2" t="s">
        <v>8</v>
      </c>
      <c r="C41" s="3">
        <v>350029</v>
      </c>
      <c r="D41" s="3"/>
      <c r="E41" s="75">
        <v>13200</v>
      </c>
    </row>
    <row r="42" spans="1:6" ht="12.6" customHeight="1" x14ac:dyDescent="0.3">
      <c r="A42" s="5"/>
      <c r="B42" s="2" t="s">
        <v>17</v>
      </c>
      <c r="C42" s="3">
        <v>350021</v>
      </c>
      <c r="D42" s="3"/>
      <c r="E42" s="75">
        <v>13200</v>
      </c>
    </row>
    <row r="43" spans="1:6" ht="4.5" customHeight="1" x14ac:dyDescent="0.35">
      <c r="A43" s="9"/>
      <c r="B43" s="2"/>
      <c r="C43" s="3"/>
      <c r="D43" s="3"/>
      <c r="E43" s="18"/>
    </row>
    <row r="44" spans="1:6" ht="16.2" x14ac:dyDescent="0.35">
      <c r="A44" s="225" t="s">
        <v>452</v>
      </c>
      <c r="B44" s="225"/>
      <c r="C44" s="225"/>
      <c r="D44" s="225"/>
      <c r="E44" s="225" t="s">
        <v>9</v>
      </c>
      <c r="F44" s="226"/>
    </row>
    <row r="45" spans="1:6" ht="12.6" customHeight="1" x14ac:dyDescent="0.3">
      <c r="A45" s="23" t="s">
        <v>453</v>
      </c>
      <c r="B45" s="2" t="s">
        <v>3</v>
      </c>
      <c r="C45" s="3">
        <v>350292</v>
      </c>
      <c r="D45" s="3"/>
      <c r="E45" s="75">
        <v>5900</v>
      </c>
    </row>
    <row r="46" spans="1:6" ht="12.6" customHeight="1" x14ac:dyDescent="0.3">
      <c r="A46" s="49" t="s">
        <v>454</v>
      </c>
      <c r="B46" s="2" t="s">
        <v>4</v>
      </c>
      <c r="C46" s="3">
        <v>350294</v>
      </c>
      <c r="D46" s="3"/>
      <c r="E46" s="75">
        <v>5900</v>
      </c>
    </row>
    <row r="47" spans="1:6" ht="12.6" customHeight="1" x14ac:dyDescent="0.3">
      <c r="A47" s="2" t="s">
        <v>156</v>
      </c>
      <c r="B47" s="2" t="s">
        <v>5</v>
      </c>
      <c r="C47" s="3">
        <v>350296</v>
      </c>
      <c r="D47" s="3"/>
      <c r="E47" s="75">
        <v>5900</v>
      </c>
    </row>
    <row r="48" spans="1:6" ht="12.6" customHeight="1" x14ac:dyDescent="0.3">
      <c r="A48" s="50" t="s">
        <v>455</v>
      </c>
      <c r="B48" s="2" t="s">
        <v>6</v>
      </c>
      <c r="C48" s="3">
        <v>350297</v>
      </c>
      <c r="D48" s="3"/>
      <c r="E48" s="75">
        <v>5900</v>
      </c>
    </row>
    <row r="49" spans="1:6" ht="12.6" customHeight="1" x14ac:dyDescent="0.3">
      <c r="A49" s="2" t="s">
        <v>456</v>
      </c>
      <c r="B49" s="2" t="s">
        <v>7</v>
      </c>
      <c r="C49" s="3">
        <v>350298</v>
      </c>
      <c r="D49" s="3"/>
      <c r="E49" s="75">
        <v>5900</v>
      </c>
    </row>
    <row r="50" spans="1:6" ht="12.6" customHeight="1" x14ac:dyDescent="0.3">
      <c r="A50" s="5"/>
      <c r="B50" s="2" t="s">
        <v>8</v>
      </c>
      <c r="C50" s="3">
        <v>350299</v>
      </c>
      <c r="D50" s="3"/>
      <c r="E50" s="75">
        <v>5900</v>
      </c>
    </row>
    <row r="51" spans="1:6" ht="12.6" customHeight="1" x14ac:dyDescent="0.3">
      <c r="A51" s="5"/>
      <c r="B51" s="2"/>
      <c r="C51" s="3"/>
      <c r="D51" s="3"/>
      <c r="E51" s="75"/>
    </row>
    <row r="52" spans="1:6" ht="3" customHeight="1" x14ac:dyDescent="0.35">
      <c r="A52" s="9"/>
      <c r="B52" s="2"/>
      <c r="C52" s="3"/>
      <c r="D52" s="3"/>
      <c r="E52" s="18"/>
    </row>
    <row r="53" spans="1:6" ht="16.2" x14ac:dyDescent="0.35">
      <c r="A53" s="225" t="s">
        <v>457</v>
      </c>
      <c r="B53" s="226"/>
      <c r="C53" s="226"/>
      <c r="D53" s="226"/>
      <c r="E53" s="226" t="s">
        <v>9</v>
      </c>
      <c r="F53" s="226"/>
    </row>
    <row r="54" spans="1:6" ht="12.6" customHeight="1" x14ac:dyDescent="0.3">
      <c r="A54" s="23" t="s">
        <v>458</v>
      </c>
      <c r="B54" s="2" t="s">
        <v>3</v>
      </c>
      <c r="C54" s="3">
        <v>350112</v>
      </c>
      <c r="D54" s="3"/>
      <c r="E54" s="75">
        <v>24500</v>
      </c>
    </row>
    <row r="55" spans="1:6" ht="12.6" customHeight="1" x14ac:dyDescent="0.3">
      <c r="A55" s="6" t="s">
        <v>72</v>
      </c>
      <c r="B55" s="2" t="s">
        <v>4</v>
      </c>
      <c r="C55" s="3">
        <v>350114</v>
      </c>
      <c r="D55" s="3"/>
      <c r="E55" s="75">
        <v>24500</v>
      </c>
    </row>
    <row r="56" spans="1:6" ht="12.6" customHeight="1" x14ac:dyDescent="0.3">
      <c r="A56" s="2" t="s">
        <v>446</v>
      </c>
      <c r="B56" s="2" t="s">
        <v>6</v>
      </c>
      <c r="C56" s="3">
        <v>350117</v>
      </c>
      <c r="D56" s="3"/>
      <c r="E56" s="75">
        <v>24500</v>
      </c>
    </row>
    <row r="57" spans="1:6" ht="12.6" customHeight="1" x14ac:dyDescent="0.3">
      <c r="A57" s="6" t="s">
        <v>459</v>
      </c>
      <c r="B57" s="2" t="s">
        <v>7</v>
      </c>
      <c r="C57" s="3">
        <v>350118</v>
      </c>
      <c r="D57" s="3"/>
      <c r="E57" s="75">
        <v>24500</v>
      </c>
    </row>
    <row r="58" spans="1:6" ht="12.6" customHeight="1" x14ac:dyDescent="0.3">
      <c r="A58" s="1"/>
      <c r="B58" s="2" t="s">
        <v>8</v>
      </c>
      <c r="C58" s="3">
        <v>350119</v>
      </c>
      <c r="D58" s="3"/>
      <c r="E58" s="75">
        <v>24500</v>
      </c>
    </row>
    <row r="59" spans="1:6" ht="3" customHeight="1" x14ac:dyDescent="0.35">
      <c r="A59" s="9"/>
      <c r="B59" s="2"/>
      <c r="C59" s="3"/>
      <c r="D59" s="3"/>
      <c r="E59" s="76"/>
    </row>
    <row r="60" spans="1:6" ht="12.6" customHeight="1" x14ac:dyDescent="0.3">
      <c r="A60" s="23" t="s">
        <v>460</v>
      </c>
      <c r="B60" s="2" t="s">
        <v>3</v>
      </c>
      <c r="C60" s="3">
        <v>350102</v>
      </c>
      <c r="D60" s="3"/>
      <c r="E60" s="75">
        <v>23500</v>
      </c>
    </row>
    <row r="61" spans="1:6" ht="12.6" customHeight="1" x14ac:dyDescent="0.3">
      <c r="A61" s="6" t="s">
        <v>72</v>
      </c>
      <c r="B61" s="2" t="s">
        <v>4</v>
      </c>
      <c r="C61" s="3">
        <v>350104</v>
      </c>
      <c r="D61" s="3"/>
      <c r="E61" s="75">
        <v>23500</v>
      </c>
    </row>
    <row r="62" spans="1:6" ht="12.6" customHeight="1" x14ac:dyDescent="0.3">
      <c r="A62" s="2" t="s">
        <v>441</v>
      </c>
      <c r="B62" s="2" t="s">
        <v>6</v>
      </c>
      <c r="C62" s="3">
        <v>350107</v>
      </c>
      <c r="D62" s="3"/>
      <c r="E62" s="75">
        <v>23500</v>
      </c>
    </row>
    <row r="63" spans="1:6" ht="12.6" customHeight="1" x14ac:dyDescent="0.3">
      <c r="A63" s="6" t="s">
        <v>459</v>
      </c>
      <c r="B63" s="2" t="s">
        <v>7</v>
      </c>
      <c r="C63" s="3">
        <v>350108</v>
      </c>
      <c r="D63" s="3"/>
      <c r="E63" s="75">
        <v>23500</v>
      </c>
    </row>
    <row r="64" spans="1:6" ht="12.6" customHeight="1" x14ac:dyDescent="0.3">
      <c r="A64" s="1"/>
      <c r="B64" s="2" t="s">
        <v>8</v>
      </c>
      <c r="C64" s="3">
        <v>350109</v>
      </c>
      <c r="D64" s="3"/>
      <c r="E64" s="75">
        <v>23500</v>
      </c>
    </row>
    <row r="65" spans="1:5" ht="3" customHeight="1" x14ac:dyDescent="0.35">
      <c r="A65" s="9"/>
      <c r="B65" s="2"/>
      <c r="C65" s="3"/>
      <c r="D65" s="3"/>
      <c r="E65" s="76"/>
    </row>
    <row r="66" spans="1:5" ht="12.6" customHeight="1" x14ac:dyDescent="0.3">
      <c r="A66" s="23" t="s">
        <v>461</v>
      </c>
      <c r="B66" s="2" t="s">
        <v>3</v>
      </c>
      <c r="C66" s="3">
        <v>350122</v>
      </c>
      <c r="D66" s="3"/>
      <c r="E66" s="75">
        <v>30000</v>
      </c>
    </row>
    <row r="67" spans="1:5" ht="12.6" customHeight="1" x14ac:dyDescent="0.3">
      <c r="A67" s="6" t="s">
        <v>72</v>
      </c>
      <c r="B67" s="2" t="s">
        <v>4</v>
      </c>
      <c r="C67" s="3">
        <v>350124</v>
      </c>
      <c r="D67" s="1"/>
      <c r="E67" s="75">
        <v>30000</v>
      </c>
    </row>
    <row r="68" spans="1:5" ht="12.6" customHeight="1" x14ac:dyDescent="0.3">
      <c r="A68" s="2" t="s">
        <v>446</v>
      </c>
      <c r="B68" s="2" t="s">
        <v>6</v>
      </c>
      <c r="C68" s="3">
        <v>350127</v>
      </c>
      <c r="D68" s="1"/>
      <c r="E68" s="75">
        <v>30000</v>
      </c>
    </row>
    <row r="69" spans="1:5" ht="12.6" customHeight="1" x14ac:dyDescent="0.3">
      <c r="A69" s="6" t="s">
        <v>462</v>
      </c>
      <c r="B69" s="2" t="s">
        <v>7</v>
      </c>
      <c r="C69" s="3">
        <v>350128</v>
      </c>
      <c r="D69" s="1"/>
      <c r="E69" s="75">
        <v>30000</v>
      </c>
    </row>
    <row r="70" spans="1:5" ht="12.6" customHeight="1" x14ac:dyDescent="0.3">
      <c r="A70" s="1"/>
      <c r="B70" s="2" t="s">
        <v>8</v>
      </c>
      <c r="C70" s="3">
        <v>350129</v>
      </c>
      <c r="D70" s="1"/>
      <c r="E70" s="75">
        <v>30000</v>
      </c>
    </row>
    <row r="71" spans="1:5" ht="12.6" customHeight="1" x14ac:dyDescent="0.3">
      <c r="A71" s="1"/>
      <c r="B71" s="2" t="s">
        <v>17</v>
      </c>
      <c r="C71" s="3">
        <v>350121</v>
      </c>
      <c r="D71" s="1"/>
      <c r="E71" s="75">
        <v>30000</v>
      </c>
    </row>
    <row r="72" spans="1:5" ht="3" customHeight="1" x14ac:dyDescent="0.35">
      <c r="A72" s="9"/>
      <c r="B72" s="2"/>
      <c r="C72" s="3"/>
      <c r="D72" s="3"/>
      <c r="E72" s="76"/>
    </row>
    <row r="73" spans="1:5" ht="12.6" customHeight="1" x14ac:dyDescent="0.3">
      <c r="A73" s="23" t="s">
        <v>463</v>
      </c>
      <c r="B73" s="2" t="s">
        <v>3</v>
      </c>
      <c r="C73" s="3">
        <v>350132</v>
      </c>
      <c r="D73" s="1"/>
      <c r="E73" s="75">
        <v>29000</v>
      </c>
    </row>
    <row r="74" spans="1:5" ht="12.6" customHeight="1" x14ac:dyDescent="0.3">
      <c r="A74" s="6" t="s">
        <v>72</v>
      </c>
      <c r="B74" s="2" t="s">
        <v>4</v>
      </c>
      <c r="C74" s="3">
        <v>350134</v>
      </c>
      <c r="D74" s="1"/>
      <c r="E74" s="75">
        <v>29000</v>
      </c>
    </row>
    <row r="75" spans="1:5" ht="12.6" customHeight="1" x14ac:dyDescent="0.3">
      <c r="A75" s="2" t="s">
        <v>441</v>
      </c>
      <c r="B75" s="2" t="s">
        <v>6</v>
      </c>
      <c r="C75" s="3">
        <v>350137</v>
      </c>
      <c r="D75" s="1"/>
      <c r="E75" s="75">
        <v>29000</v>
      </c>
    </row>
    <row r="76" spans="1:5" ht="12.6" customHeight="1" x14ac:dyDescent="0.3">
      <c r="A76" s="6" t="s">
        <v>462</v>
      </c>
      <c r="B76" s="2" t="s">
        <v>7</v>
      </c>
      <c r="C76" s="3">
        <v>350138</v>
      </c>
      <c r="D76" s="1"/>
      <c r="E76" s="75">
        <v>29000</v>
      </c>
    </row>
    <row r="77" spans="1:5" ht="12.6" customHeight="1" x14ac:dyDescent="0.3">
      <c r="A77" s="1"/>
      <c r="B77" s="2" t="s">
        <v>8</v>
      </c>
      <c r="C77" s="3">
        <v>350139</v>
      </c>
      <c r="D77" s="1"/>
      <c r="E77" s="75">
        <v>29000</v>
      </c>
    </row>
    <row r="78" spans="1:5" ht="12.6" customHeight="1" x14ac:dyDescent="0.3">
      <c r="A78" s="1"/>
      <c r="B78" s="2" t="s">
        <v>17</v>
      </c>
      <c r="C78" s="3">
        <v>350131</v>
      </c>
      <c r="D78" s="1"/>
      <c r="E78" s="75">
        <v>29000</v>
      </c>
    </row>
    <row r="79" spans="1:5" ht="3" customHeight="1" x14ac:dyDescent="0.35">
      <c r="A79" s="9"/>
      <c r="B79" s="2"/>
      <c r="C79" s="3"/>
      <c r="D79" s="3"/>
      <c r="E79" s="76"/>
    </row>
    <row r="80" spans="1:5" ht="12.6" customHeight="1" x14ac:dyDescent="0.3">
      <c r="A80" s="23" t="s">
        <v>464</v>
      </c>
      <c r="B80" s="2" t="s">
        <v>3</v>
      </c>
      <c r="C80" s="3">
        <v>350142</v>
      </c>
      <c r="D80" s="3"/>
      <c r="E80" s="75">
        <v>32000</v>
      </c>
    </row>
    <row r="81" spans="1:6" ht="12.6" customHeight="1" x14ac:dyDescent="0.3">
      <c r="A81" s="6" t="s">
        <v>72</v>
      </c>
      <c r="B81" s="2" t="s">
        <v>4</v>
      </c>
      <c r="C81" s="3">
        <v>350144</v>
      </c>
      <c r="D81" s="3"/>
      <c r="E81" s="75">
        <v>32000</v>
      </c>
    </row>
    <row r="82" spans="1:6" ht="12.6" customHeight="1" x14ac:dyDescent="0.3">
      <c r="A82" s="2" t="s">
        <v>446</v>
      </c>
      <c r="B82" s="2" t="s">
        <v>6</v>
      </c>
      <c r="C82" s="3">
        <v>350147</v>
      </c>
      <c r="D82" s="3"/>
      <c r="E82" s="75">
        <v>32000</v>
      </c>
    </row>
    <row r="83" spans="1:6" ht="12.6" customHeight="1" x14ac:dyDescent="0.3">
      <c r="A83" s="6" t="s">
        <v>465</v>
      </c>
      <c r="B83" s="2" t="s">
        <v>7</v>
      </c>
      <c r="C83" s="3">
        <v>350148</v>
      </c>
      <c r="D83" s="3"/>
      <c r="E83" s="75">
        <v>32000</v>
      </c>
    </row>
    <row r="84" spans="1:6" ht="12.6" customHeight="1" x14ac:dyDescent="0.3">
      <c r="A84" s="1"/>
      <c r="B84" s="2" t="s">
        <v>8</v>
      </c>
      <c r="C84" s="3">
        <v>350149</v>
      </c>
      <c r="D84" s="3"/>
      <c r="E84" s="75">
        <v>32000</v>
      </c>
    </row>
    <row r="85" spans="1:6" ht="12.6" customHeight="1" x14ac:dyDescent="0.3">
      <c r="A85" s="1"/>
      <c r="B85" s="2" t="s">
        <v>17</v>
      </c>
      <c r="C85" s="3">
        <v>350141</v>
      </c>
      <c r="D85" s="3"/>
      <c r="E85" s="75">
        <v>32000</v>
      </c>
    </row>
    <row r="86" spans="1:6" ht="3" customHeight="1" x14ac:dyDescent="0.35">
      <c r="A86" s="9"/>
      <c r="B86" s="2"/>
      <c r="C86" s="3"/>
      <c r="D86" s="3"/>
      <c r="E86" s="76"/>
    </row>
    <row r="87" spans="1:6" ht="12.6" customHeight="1" x14ac:dyDescent="0.3">
      <c r="A87" s="23" t="s">
        <v>466</v>
      </c>
      <c r="B87" s="2" t="s">
        <v>3</v>
      </c>
      <c r="C87" s="3">
        <v>350152</v>
      </c>
      <c r="D87" s="3"/>
      <c r="E87" s="75">
        <v>31000</v>
      </c>
    </row>
    <row r="88" spans="1:6" ht="12.6" customHeight="1" x14ac:dyDescent="0.3">
      <c r="A88" s="6" t="s">
        <v>72</v>
      </c>
      <c r="B88" s="2" t="s">
        <v>4</v>
      </c>
      <c r="C88" s="3">
        <v>350154</v>
      </c>
      <c r="D88" s="3"/>
      <c r="E88" s="75">
        <v>31000</v>
      </c>
    </row>
    <row r="89" spans="1:6" ht="12.6" customHeight="1" x14ac:dyDescent="0.3">
      <c r="A89" s="2" t="s">
        <v>441</v>
      </c>
      <c r="B89" s="2" t="s">
        <v>6</v>
      </c>
      <c r="C89" s="3">
        <v>350157</v>
      </c>
      <c r="D89" s="3"/>
      <c r="E89" s="75">
        <v>31000</v>
      </c>
    </row>
    <row r="90" spans="1:6" ht="12.6" customHeight="1" x14ac:dyDescent="0.3">
      <c r="A90" s="6" t="s">
        <v>465</v>
      </c>
      <c r="B90" s="2" t="s">
        <v>7</v>
      </c>
      <c r="C90" s="3">
        <v>350158</v>
      </c>
      <c r="D90" s="3"/>
      <c r="E90" s="75">
        <v>31000</v>
      </c>
    </row>
    <row r="91" spans="1:6" ht="12.6" customHeight="1" x14ac:dyDescent="0.3">
      <c r="A91" s="1"/>
      <c r="B91" s="2" t="s">
        <v>8</v>
      </c>
      <c r="C91" s="3">
        <v>350159</v>
      </c>
      <c r="D91" s="3"/>
      <c r="E91" s="75">
        <v>31000</v>
      </c>
    </row>
    <row r="92" spans="1:6" ht="12.6" customHeight="1" x14ac:dyDescent="0.3">
      <c r="A92" s="1"/>
      <c r="B92" s="2" t="s">
        <v>17</v>
      </c>
      <c r="C92" s="3">
        <v>350151</v>
      </c>
      <c r="D92" s="3"/>
      <c r="E92" s="75">
        <v>31000</v>
      </c>
    </row>
    <row r="93" spans="1:6" ht="3" customHeight="1" x14ac:dyDescent="0.35">
      <c r="A93" s="9"/>
      <c r="B93" s="2"/>
      <c r="C93" s="3"/>
      <c r="D93" s="3"/>
      <c r="E93" s="18"/>
    </row>
    <row r="94" spans="1:6" ht="16.2" x14ac:dyDescent="0.35">
      <c r="A94" s="229" t="s">
        <v>467</v>
      </c>
      <c r="B94" s="229"/>
      <c r="C94" s="229"/>
      <c r="D94" s="229"/>
      <c r="E94" s="229" t="s">
        <v>9</v>
      </c>
      <c r="F94" s="226"/>
    </row>
    <row r="95" spans="1:6" ht="13.2" customHeight="1" x14ac:dyDescent="0.3">
      <c r="A95" s="23" t="s">
        <v>468</v>
      </c>
      <c r="B95" s="2" t="s">
        <v>11</v>
      </c>
      <c r="C95" s="3">
        <v>350012</v>
      </c>
      <c r="D95" s="3"/>
      <c r="E95" s="75">
        <v>8200</v>
      </c>
    </row>
    <row r="96" spans="1:6" ht="13.2" customHeight="1" x14ac:dyDescent="0.3">
      <c r="A96" s="6" t="s">
        <v>81</v>
      </c>
      <c r="B96" s="2" t="s">
        <v>13</v>
      </c>
      <c r="C96" s="3">
        <v>350014</v>
      </c>
      <c r="D96" s="3"/>
      <c r="E96" s="75">
        <v>8200</v>
      </c>
    </row>
    <row r="97" spans="1:5" ht="13.2" customHeight="1" x14ac:dyDescent="0.3">
      <c r="A97" s="6" t="s">
        <v>308</v>
      </c>
      <c r="B97" s="2" t="s">
        <v>14</v>
      </c>
      <c r="C97" s="3">
        <v>350017</v>
      </c>
      <c r="D97" s="3"/>
      <c r="E97" s="75">
        <v>9500</v>
      </c>
    </row>
    <row r="98" spans="1:5" ht="13.2" customHeight="1" x14ac:dyDescent="0.3">
      <c r="A98" s="6"/>
      <c r="B98" s="2" t="s">
        <v>10</v>
      </c>
      <c r="C98" s="3">
        <v>350018</v>
      </c>
      <c r="D98" s="3"/>
      <c r="E98" s="75">
        <v>9500</v>
      </c>
    </row>
    <row r="99" spans="1:5" ht="13.2" customHeight="1" x14ac:dyDescent="0.3">
      <c r="A99" s="6"/>
      <c r="B99" s="2" t="s">
        <v>15</v>
      </c>
      <c r="C99" s="3">
        <v>350019</v>
      </c>
      <c r="D99" s="3"/>
      <c r="E99" s="75">
        <v>9500</v>
      </c>
    </row>
    <row r="100" spans="1:5" ht="13.2" customHeight="1" x14ac:dyDescent="0.3">
      <c r="A100" s="6"/>
      <c r="B100" s="2" t="s">
        <v>17</v>
      </c>
      <c r="C100" s="3">
        <v>350011</v>
      </c>
      <c r="D100" s="3"/>
      <c r="E100" s="75">
        <v>9500</v>
      </c>
    </row>
    <row r="101" spans="1:5" ht="3" customHeight="1" x14ac:dyDescent="0.35">
      <c r="A101" s="9"/>
      <c r="B101" s="2"/>
      <c r="C101" s="3"/>
      <c r="D101" s="3"/>
      <c r="E101" s="76"/>
    </row>
    <row r="102" spans="1:5" ht="13.2" customHeight="1" x14ac:dyDescent="0.3">
      <c r="A102" s="23" t="s">
        <v>469</v>
      </c>
      <c r="B102" s="2" t="s">
        <v>11</v>
      </c>
      <c r="C102" s="3">
        <v>350032</v>
      </c>
      <c r="D102" s="3"/>
      <c r="E102" s="75">
        <v>9500</v>
      </c>
    </row>
    <row r="103" spans="1:5" ht="13.2" customHeight="1" x14ac:dyDescent="0.3">
      <c r="A103" s="6" t="s">
        <v>81</v>
      </c>
      <c r="B103" s="2" t="s">
        <v>13</v>
      </c>
      <c r="C103" s="3">
        <v>350034</v>
      </c>
      <c r="D103" s="3"/>
      <c r="E103" s="75">
        <v>9500</v>
      </c>
    </row>
    <row r="104" spans="1:5" ht="13.2" customHeight="1" x14ac:dyDescent="0.3">
      <c r="A104" s="6" t="s">
        <v>308</v>
      </c>
      <c r="B104" s="2" t="s">
        <v>14</v>
      </c>
      <c r="C104" s="3">
        <v>350037</v>
      </c>
      <c r="D104" s="3"/>
      <c r="E104" s="75">
        <v>10500</v>
      </c>
    </row>
    <row r="105" spans="1:5" ht="13.2" customHeight="1" x14ac:dyDescent="0.3">
      <c r="A105" s="6"/>
      <c r="B105" s="2" t="s">
        <v>10</v>
      </c>
      <c r="C105" s="3">
        <v>350038</v>
      </c>
      <c r="D105" s="3"/>
      <c r="E105" s="75">
        <v>10500</v>
      </c>
    </row>
    <row r="106" spans="1:5" ht="13.2" customHeight="1" x14ac:dyDescent="0.3">
      <c r="A106" s="6"/>
      <c r="B106" s="2" t="s">
        <v>15</v>
      </c>
      <c r="C106" s="3">
        <v>350039</v>
      </c>
      <c r="D106" s="3"/>
      <c r="E106" s="75">
        <v>10500</v>
      </c>
    </row>
    <row r="107" spans="1:5" ht="13.2" customHeight="1" x14ac:dyDescent="0.3">
      <c r="A107" s="6"/>
      <c r="B107" s="2" t="s">
        <v>17</v>
      </c>
      <c r="C107" s="3">
        <v>350031</v>
      </c>
      <c r="D107" s="3"/>
      <c r="E107" s="75">
        <v>10500</v>
      </c>
    </row>
    <row r="108" spans="1:5" ht="3" customHeight="1" x14ac:dyDescent="0.35">
      <c r="A108" s="9"/>
      <c r="B108" s="2"/>
      <c r="C108" s="3"/>
      <c r="D108" s="3"/>
      <c r="E108" s="76"/>
    </row>
    <row r="109" spans="1:5" ht="13.2" customHeight="1" x14ac:dyDescent="0.3">
      <c r="A109" s="23" t="s">
        <v>470</v>
      </c>
      <c r="B109" s="2" t="s">
        <v>11</v>
      </c>
      <c r="C109" s="3">
        <v>350162</v>
      </c>
      <c r="D109" s="3"/>
      <c r="E109" s="75">
        <v>14500</v>
      </c>
    </row>
    <row r="110" spans="1:5" ht="13.2" customHeight="1" x14ac:dyDescent="0.3">
      <c r="A110" s="6" t="s">
        <v>81</v>
      </c>
      <c r="B110" s="2" t="s">
        <v>13</v>
      </c>
      <c r="C110" s="3">
        <v>350164</v>
      </c>
      <c r="D110" s="3"/>
      <c r="E110" s="75">
        <v>14500</v>
      </c>
    </row>
    <row r="111" spans="1:5" ht="13.2" customHeight="1" x14ac:dyDescent="0.3">
      <c r="A111" s="6" t="s">
        <v>308</v>
      </c>
      <c r="B111" s="2" t="s">
        <v>14</v>
      </c>
      <c r="C111" s="3">
        <v>350167</v>
      </c>
      <c r="D111" s="3"/>
      <c r="E111" s="75">
        <v>14500</v>
      </c>
    </row>
    <row r="112" spans="1:5" ht="13.2" customHeight="1" x14ac:dyDescent="0.3">
      <c r="A112" s="6" t="s">
        <v>471</v>
      </c>
      <c r="B112" s="2" t="s">
        <v>10</v>
      </c>
      <c r="C112" s="3">
        <v>350168</v>
      </c>
      <c r="D112" s="3"/>
      <c r="E112" s="75">
        <v>14500</v>
      </c>
    </row>
    <row r="113" spans="1:6" ht="13.2" customHeight="1" x14ac:dyDescent="0.3">
      <c r="A113" s="6"/>
      <c r="B113" s="2" t="s">
        <v>15</v>
      </c>
      <c r="C113" s="3">
        <v>350169</v>
      </c>
      <c r="D113" s="3"/>
      <c r="E113" s="75">
        <v>14500</v>
      </c>
    </row>
    <row r="114" spans="1:6" ht="3" customHeight="1" x14ac:dyDescent="0.35">
      <c r="A114" s="9"/>
      <c r="B114" s="2"/>
      <c r="C114" s="3"/>
      <c r="D114" s="3"/>
      <c r="E114" s="76"/>
    </row>
    <row r="115" spans="1:6" ht="13.2" customHeight="1" x14ac:dyDescent="0.3">
      <c r="A115" s="23" t="s">
        <v>472</v>
      </c>
      <c r="B115" s="2" t="s">
        <v>11</v>
      </c>
      <c r="C115" s="3">
        <v>350172</v>
      </c>
      <c r="D115" s="3"/>
      <c r="E115" s="75">
        <v>17500</v>
      </c>
    </row>
    <row r="116" spans="1:6" ht="13.2" customHeight="1" x14ac:dyDescent="0.3">
      <c r="A116" s="6" t="s">
        <v>81</v>
      </c>
      <c r="B116" s="2" t="s">
        <v>13</v>
      </c>
      <c r="C116" s="3">
        <v>350174</v>
      </c>
      <c r="D116" s="3"/>
      <c r="E116" s="75">
        <v>17500</v>
      </c>
    </row>
    <row r="117" spans="1:6" ht="13.2" customHeight="1" x14ac:dyDescent="0.3">
      <c r="A117" s="6" t="s">
        <v>308</v>
      </c>
      <c r="B117" s="2" t="s">
        <v>14</v>
      </c>
      <c r="C117" s="3">
        <v>350177</v>
      </c>
      <c r="D117" s="3"/>
      <c r="E117" s="75">
        <v>17500</v>
      </c>
    </row>
    <row r="118" spans="1:6" ht="13.2" customHeight="1" x14ac:dyDescent="0.3">
      <c r="A118" s="6" t="s">
        <v>473</v>
      </c>
      <c r="B118" s="2" t="s">
        <v>10</v>
      </c>
      <c r="C118" s="3">
        <v>350178</v>
      </c>
      <c r="D118" s="3"/>
      <c r="E118" s="75">
        <v>17500</v>
      </c>
    </row>
    <row r="119" spans="1:6" ht="13.2" customHeight="1" x14ac:dyDescent="0.3">
      <c r="A119" s="6"/>
      <c r="B119" s="2" t="s">
        <v>15</v>
      </c>
      <c r="C119" s="3">
        <v>350179</v>
      </c>
      <c r="D119" s="3"/>
      <c r="E119" s="75">
        <v>17500</v>
      </c>
    </row>
    <row r="120" spans="1:6" ht="3" customHeight="1" x14ac:dyDescent="0.35">
      <c r="A120" s="9"/>
      <c r="B120" s="2"/>
      <c r="C120" s="3"/>
      <c r="D120" s="3"/>
      <c r="E120" s="18"/>
    </row>
    <row r="121" spans="1:6" s="32" customFormat="1" ht="16.2" x14ac:dyDescent="0.35">
      <c r="A121" s="230" t="s">
        <v>474</v>
      </c>
      <c r="B121" s="230"/>
      <c r="C121" s="230"/>
      <c r="D121" s="230"/>
      <c r="E121" s="230" t="s">
        <v>9</v>
      </c>
      <c r="F121" s="231"/>
    </row>
    <row r="122" spans="1:6" ht="3" customHeight="1" x14ac:dyDescent="0.35">
      <c r="A122" s="9"/>
      <c r="B122" s="2"/>
      <c r="C122" s="3"/>
      <c r="D122" s="3"/>
      <c r="E122" s="18"/>
    </row>
    <row r="123" spans="1:6" s="32" customFormat="1" ht="13.2" customHeight="1" x14ac:dyDescent="0.3">
      <c r="A123" s="51" t="s">
        <v>475</v>
      </c>
      <c r="B123" s="28" t="s">
        <v>3</v>
      </c>
      <c r="C123" s="29">
        <v>350402</v>
      </c>
      <c r="E123" s="77">
        <v>85000</v>
      </c>
    </row>
    <row r="124" spans="1:6" s="32" customFormat="1" ht="13.2" customHeight="1" x14ac:dyDescent="0.3">
      <c r="A124" s="51" t="s">
        <v>475</v>
      </c>
      <c r="B124" s="28" t="s">
        <v>6</v>
      </c>
      <c r="C124" s="29">
        <v>350407</v>
      </c>
      <c r="E124" s="77">
        <v>90000</v>
      </c>
    </row>
    <row r="125" spans="1:6" s="32" customFormat="1" ht="13.2" customHeight="1" x14ac:dyDescent="0.35">
      <c r="A125" s="90"/>
      <c r="B125" s="28"/>
      <c r="C125" s="29"/>
      <c r="E125" s="77"/>
    </row>
    <row r="126" spans="1:6" s="32" customFormat="1" ht="13.2" customHeight="1" x14ac:dyDescent="0.3">
      <c r="A126" s="51" t="s">
        <v>476</v>
      </c>
      <c r="B126" s="28" t="s">
        <v>17</v>
      </c>
      <c r="C126" s="29">
        <v>350411</v>
      </c>
      <c r="E126" s="77">
        <v>90000</v>
      </c>
    </row>
    <row r="127" spans="1:6" s="32" customFormat="1" ht="13.2" customHeight="1" x14ac:dyDescent="0.3">
      <c r="A127" s="51" t="s">
        <v>477</v>
      </c>
      <c r="B127" s="28" t="s">
        <v>3</v>
      </c>
      <c r="C127" s="29">
        <v>350412</v>
      </c>
      <c r="E127" s="77">
        <v>85000</v>
      </c>
    </row>
    <row r="128" spans="1:6" s="32" customFormat="1" ht="13.2" customHeight="1" x14ac:dyDescent="0.3">
      <c r="A128" s="51" t="s">
        <v>477</v>
      </c>
      <c r="B128" s="28" t="s">
        <v>6</v>
      </c>
      <c r="C128" s="29">
        <v>350417</v>
      </c>
      <c r="E128" s="77">
        <v>90000</v>
      </c>
    </row>
    <row r="129" spans="1:5" s="32" customFormat="1" ht="13.2" customHeight="1" x14ac:dyDescent="0.35">
      <c r="A129" s="90"/>
      <c r="B129" s="28"/>
      <c r="C129" s="29"/>
      <c r="E129" s="77"/>
    </row>
    <row r="130" spans="1:5" s="32" customFormat="1" ht="13.2" customHeight="1" x14ac:dyDescent="0.3">
      <c r="A130" s="51" t="s">
        <v>478</v>
      </c>
      <c r="B130" s="28"/>
      <c r="C130" s="29">
        <v>350421</v>
      </c>
      <c r="E130" s="77">
        <v>75000</v>
      </c>
    </row>
    <row r="131" spans="1:5" s="32" customFormat="1" ht="13.2" customHeight="1" x14ac:dyDescent="0.3">
      <c r="A131" s="51" t="s">
        <v>479</v>
      </c>
      <c r="B131" s="28"/>
      <c r="C131" s="29">
        <v>350420</v>
      </c>
      <c r="E131" s="77">
        <v>75000</v>
      </c>
    </row>
    <row r="132" spans="1:5" s="32" customFormat="1" ht="13.2" customHeight="1" x14ac:dyDescent="0.3">
      <c r="A132" s="51" t="s">
        <v>480</v>
      </c>
      <c r="B132" s="28" t="s">
        <v>3</v>
      </c>
      <c r="C132" s="29">
        <v>350423</v>
      </c>
      <c r="E132" s="77">
        <v>9500</v>
      </c>
    </row>
    <row r="133" spans="1:5" s="32" customFormat="1" ht="13.2" customHeight="1" x14ac:dyDescent="0.3">
      <c r="A133" s="51" t="s">
        <v>481</v>
      </c>
      <c r="B133" s="28" t="s">
        <v>6</v>
      </c>
      <c r="C133" s="29">
        <v>350387</v>
      </c>
      <c r="E133" s="77">
        <v>10000</v>
      </c>
    </row>
    <row r="134" spans="1:5" s="32" customFormat="1" ht="13.2" customHeight="1" x14ac:dyDescent="0.35">
      <c r="A134" s="90"/>
      <c r="B134" s="28"/>
      <c r="C134" s="29"/>
      <c r="E134" s="91"/>
    </row>
    <row r="135" spans="1:5" s="32" customFormat="1" ht="13.2" customHeight="1" x14ac:dyDescent="0.3">
      <c r="A135" s="51" t="s">
        <v>482</v>
      </c>
      <c r="B135" s="28" t="s">
        <v>17</v>
      </c>
      <c r="C135" s="29">
        <v>350431</v>
      </c>
      <c r="E135" s="77">
        <v>130000</v>
      </c>
    </row>
    <row r="136" spans="1:5" s="32" customFormat="1" ht="13.2" customHeight="1" x14ac:dyDescent="0.3">
      <c r="A136" s="51" t="s">
        <v>482</v>
      </c>
      <c r="B136" s="28" t="s">
        <v>3</v>
      </c>
      <c r="C136" s="29">
        <v>350432</v>
      </c>
      <c r="E136" s="77">
        <v>120000</v>
      </c>
    </row>
    <row r="137" spans="1:5" s="32" customFormat="1" ht="13.2" customHeight="1" x14ac:dyDescent="0.3">
      <c r="A137" s="51" t="s">
        <v>482</v>
      </c>
      <c r="B137" s="28" t="s">
        <v>6</v>
      </c>
      <c r="C137" s="29">
        <v>350437</v>
      </c>
      <c r="E137" s="77">
        <v>130000</v>
      </c>
    </row>
    <row r="138" spans="1:5" s="32" customFormat="1" ht="13.2" customHeight="1" x14ac:dyDescent="0.35">
      <c r="A138" s="90"/>
      <c r="B138" s="28"/>
      <c r="C138" s="29"/>
      <c r="E138" s="77" t="s">
        <v>28</v>
      </c>
    </row>
    <row r="139" spans="1:5" s="32" customFormat="1" ht="13.2" customHeight="1" x14ac:dyDescent="0.3">
      <c r="A139" s="51" t="s">
        <v>483</v>
      </c>
      <c r="B139" s="28" t="s">
        <v>17</v>
      </c>
      <c r="C139" s="29">
        <v>350441</v>
      </c>
      <c r="E139" s="77">
        <v>130000</v>
      </c>
    </row>
    <row r="140" spans="1:5" s="32" customFormat="1" ht="13.2" customHeight="1" x14ac:dyDescent="0.3">
      <c r="A140" s="51" t="s">
        <v>483</v>
      </c>
      <c r="B140" s="28" t="s">
        <v>3</v>
      </c>
      <c r="C140" s="29">
        <v>350442</v>
      </c>
      <c r="E140" s="77">
        <v>120000</v>
      </c>
    </row>
    <row r="141" spans="1:5" s="32" customFormat="1" ht="13.2" customHeight="1" x14ac:dyDescent="0.3">
      <c r="A141" s="51" t="s">
        <v>483</v>
      </c>
      <c r="B141" s="28" t="s">
        <v>6</v>
      </c>
      <c r="C141" s="29">
        <v>350447</v>
      </c>
      <c r="E141" s="77">
        <v>130000</v>
      </c>
    </row>
    <row r="142" spans="1:5" s="32" customFormat="1" ht="13.2" customHeight="1" x14ac:dyDescent="0.35">
      <c r="A142" s="90"/>
      <c r="B142" s="28"/>
      <c r="C142" s="29"/>
      <c r="E142" s="77"/>
    </row>
    <row r="143" spans="1:5" s="32" customFormat="1" ht="13.2" customHeight="1" x14ac:dyDescent="0.3">
      <c r="A143" s="51" t="s">
        <v>484</v>
      </c>
      <c r="B143" s="28"/>
      <c r="C143" s="29">
        <v>350450</v>
      </c>
      <c r="E143" s="77">
        <v>100000</v>
      </c>
    </row>
    <row r="144" spans="1:5" s="32" customFormat="1" ht="13.2" customHeight="1" x14ac:dyDescent="0.3">
      <c r="A144" s="51" t="s">
        <v>485</v>
      </c>
      <c r="B144" s="28"/>
      <c r="C144" s="29">
        <v>350451</v>
      </c>
      <c r="E144" s="77">
        <v>100000</v>
      </c>
    </row>
    <row r="145" spans="1:6" s="32" customFormat="1" ht="13.2" customHeight="1" x14ac:dyDescent="0.3">
      <c r="A145" s="51" t="s">
        <v>486</v>
      </c>
      <c r="B145" s="28" t="s">
        <v>3</v>
      </c>
      <c r="C145" s="29">
        <v>350453</v>
      </c>
      <c r="E145" s="77">
        <v>11000</v>
      </c>
    </row>
    <row r="146" spans="1:6" s="32" customFormat="1" ht="13.2" customHeight="1" x14ac:dyDescent="0.3">
      <c r="A146" s="51" t="s">
        <v>487</v>
      </c>
      <c r="B146" s="28" t="s">
        <v>6</v>
      </c>
      <c r="C146" s="29">
        <v>350397</v>
      </c>
      <c r="E146" s="77">
        <v>13000</v>
      </c>
    </row>
    <row r="147" spans="1:6" ht="3" customHeight="1" x14ac:dyDescent="0.35">
      <c r="A147" s="9"/>
      <c r="B147" s="2"/>
      <c r="C147" s="3"/>
      <c r="D147" s="3"/>
      <c r="E147" s="76"/>
    </row>
    <row r="148" spans="1:6" s="32" customFormat="1" ht="13.2" customHeight="1" x14ac:dyDescent="0.3">
      <c r="A148" s="36" t="s">
        <v>488</v>
      </c>
      <c r="B148" s="28" t="s">
        <v>3</v>
      </c>
      <c r="C148" s="29">
        <v>350462</v>
      </c>
      <c r="E148" s="77">
        <v>70000</v>
      </c>
    </row>
    <row r="149" spans="1:6" s="32" customFormat="1" ht="13.2" customHeight="1" x14ac:dyDescent="0.3">
      <c r="A149" s="36" t="s">
        <v>488</v>
      </c>
      <c r="B149" s="28" t="s">
        <v>6</v>
      </c>
      <c r="C149" s="29">
        <v>350467</v>
      </c>
      <c r="E149" s="77">
        <v>75000</v>
      </c>
    </row>
    <row r="150" spans="1:6" ht="3" customHeight="1" x14ac:dyDescent="0.35">
      <c r="A150" s="9"/>
      <c r="B150" s="2"/>
      <c r="C150" s="3"/>
      <c r="D150" s="3"/>
      <c r="E150" s="76"/>
    </row>
    <row r="151" spans="1:6" s="32" customFormat="1" ht="13.2" customHeight="1" x14ac:dyDescent="0.3">
      <c r="A151" s="36" t="s">
        <v>489</v>
      </c>
      <c r="B151" s="28" t="s">
        <v>3</v>
      </c>
      <c r="C151" s="29">
        <v>350472</v>
      </c>
      <c r="E151" s="77">
        <v>70000</v>
      </c>
    </row>
    <row r="152" spans="1:6" s="32" customFormat="1" ht="13.2" customHeight="1" x14ac:dyDescent="0.3">
      <c r="A152" s="36" t="s">
        <v>489</v>
      </c>
      <c r="B152" s="28" t="s">
        <v>6</v>
      </c>
      <c r="C152" s="29">
        <v>350477</v>
      </c>
      <c r="E152" s="77">
        <v>75000</v>
      </c>
    </row>
    <row r="153" spans="1:6" ht="3" customHeight="1" x14ac:dyDescent="0.35">
      <c r="A153" s="9"/>
      <c r="B153" s="2"/>
      <c r="C153" s="3"/>
      <c r="D153" s="3"/>
      <c r="E153" s="76"/>
    </row>
    <row r="154" spans="1:6" s="32" customFormat="1" ht="13.2" customHeight="1" x14ac:dyDescent="0.3">
      <c r="A154" s="40" t="s">
        <v>490</v>
      </c>
      <c r="B154" s="28" t="s">
        <v>3</v>
      </c>
      <c r="C154" s="29">
        <v>350422</v>
      </c>
      <c r="E154" s="77">
        <v>17000</v>
      </c>
    </row>
    <row r="155" spans="1:6" s="32" customFormat="1" ht="13.2" customHeight="1" x14ac:dyDescent="0.3">
      <c r="A155" s="40" t="s">
        <v>490</v>
      </c>
      <c r="B155" s="28" t="s">
        <v>6</v>
      </c>
      <c r="C155" s="29">
        <v>350427</v>
      </c>
      <c r="E155" s="77">
        <v>18000</v>
      </c>
    </row>
    <row r="156" spans="1:6" ht="3" customHeight="1" x14ac:dyDescent="0.35">
      <c r="A156" s="9"/>
      <c r="B156" s="2"/>
      <c r="C156" s="3"/>
      <c r="D156" s="3"/>
      <c r="E156" s="18"/>
    </row>
    <row r="157" spans="1:6" ht="16.2" x14ac:dyDescent="0.35">
      <c r="A157" s="225" t="s">
        <v>491</v>
      </c>
      <c r="B157" s="225"/>
      <c r="C157" s="225"/>
      <c r="D157" s="225"/>
      <c r="E157" s="225"/>
      <c r="F157" s="226"/>
    </row>
    <row r="158" spans="1:6" ht="13.2" customHeight="1" x14ac:dyDescent="0.3">
      <c r="A158" s="92" t="s">
        <v>492</v>
      </c>
      <c r="B158" s="2" t="s">
        <v>11</v>
      </c>
      <c r="C158" s="3">
        <v>350202</v>
      </c>
      <c r="D158" s="11"/>
      <c r="E158" s="75">
        <v>51000</v>
      </c>
    </row>
    <row r="159" spans="1:6" ht="13.2" customHeight="1" x14ac:dyDescent="0.3">
      <c r="A159" s="93" t="s">
        <v>493</v>
      </c>
      <c r="B159" s="2" t="s">
        <v>13</v>
      </c>
      <c r="C159" s="3">
        <v>350204</v>
      </c>
      <c r="D159" s="11"/>
      <c r="E159" s="75">
        <v>51000</v>
      </c>
    </row>
    <row r="160" spans="1:6" ht="13.2" customHeight="1" x14ac:dyDescent="0.3">
      <c r="A160" s="94" t="s">
        <v>494</v>
      </c>
      <c r="B160" s="2" t="s">
        <v>12</v>
      </c>
      <c r="C160" s="3">
        <v>350206</v>
      </c>
      <c r="D160" s="11"/>
      <c r="E160" s="75">
        <v>51000</v>
      </c>
    </row>
    <row r="161" spans="1:5" ht="13.2" customHeight="1" x14ac:dyDescent="0.3">
      <c r="A161" s="94" t="s">
        <v>27</v>
      </c>
      <c r="B161" s="2" t="s">
        <v>14</v>
      </c>
      <c r="C161" s="3">
        <v>350207</v>
      </c>
      <c r="D161" s="11"/>
      <c r="E161" s="75">
        <v>51000</v>
      </c>
    </row>
    <row r="162" spans="1:5" ht="13.2" customHeight="1" x14ac:dyDescent="0.3">
      <c r="A162" s="95"/>
      <c r="B162" s="2" t="s">
        <v>10</v>
      </c>
      <c r="C162" s="3">
        <v>350208</v>
      </c>
      <c r="D162" s="11"/>
      <c r="E162" s="75">
        <v>51000</v>
      </c>
    </row>
    <row r="163" spans="1:5" ht="13.2" customHeight="1" x14ac:dyDescent="0.3">
      <c r="A163" s="96"/>
      <c r="B163" s="2" t="s">
        <v>15</v>
      </c>
      <c r="C163" s="3">
        <v>350209</v>
      </c>
      <c r="D163" s="11"/>
      <c r="E163" s="75">
        <v>51000</v>
      </c>
    </row>
    <row r="164" spans="1:5" ht="13.2" customHeight="1" x14ac:dyDescent="0.3">
      <c r="A164" s="96"/>
      <c r="B164" s="2" t="s">
        <v>17</v>
      </c>
      <c r="C164" s="3">
        <v>350201</v>
      </c>
      <c r="D164" s="3"/>
      <c r="E164" s="75">
        <v>51000</v>
      </c>
    </row>
    <row r="165" spans="1:5" ht="3" customHeight="1" x14ac:dyDescent="0.35">
      <c r="A165" s="9"/>
      <c r="B165" s="2"/>
      <c r="C165" s="3"/>
      <c r="D165" s="3"/>
      <c r="E165" s="76"/>
    </row>
    <row r="166" spans="1:5" ht="13.2" customHeight="1" x14ac:dyDescent="0.3">
      <c r="A166" s="92" t="s">
        <v>495</v>
      </c>
      <c r="B166" s="2" t="s">
        <v>3</v>
      </c>
      <c r="C166" s="3">
        <v>350212</v>
      </c>
      <c r="D166" s="11"/>
      <c r="E166" s="75">
        <v>52000</v>
      </c>
    </row>
    <row r="167" spans="1:5" ht="13.2" customHeight="1" x14ac:dyDescent="0.3">
      <c r="A167" s="93" t="s">
        <v>493</v>
      </c>
      <c r="B167" s="2" t="s">
        <v>4</v>
      </c>
      <c r="C167" s="3">
        <v>350214</v>
      </c>
      <c r="D167" s="11"/>
      <c r="E167" s="75">
        <v>52000</v>
      </c>
    </row>
    <row r="168" spans="1:5" ht="13.2" customHeight="1" x14ac:dyDescent="0.3">
      <c r="A168" s="94" t="s">
        <v>496</v>
      </c>
      <c r="B168" s="2" t="s">
        <v>5</v>
      </c>
      <c r="C168" s="3">
        <v>350216</v>
      </c>
      <c r="D168" s="11"/>
      <c r="E168" s="75">
        <v>52000</v>
      </c>
    </row>
    <row r="169" spans="1:5" ht="13.2" customHeight="1" x14ac:dyDescent="0.3">
      <c r="A169" s="94" t="s">
        <v>30</v>
      </c>
      <c r="B169" s="2" t="s">
        <v>6</v>
      </c>
      <c r="C169" s="3">
        <v>350217</v>
      </c>
      <c r="D169" s="11"/>
      <c r="E169" s="75">
        <v>52000</v>
      </c>
    </row>
    <row r="170" spans="1:5" ht="13.2" customHeight="1" x14ac:dyDescent="0.3">
      <c r="A170" s="95"/>
      <c r="B170" s="2" t="s">
        <v>7</v>
      </c>
      <c r="C170" s="3">
        <v>350218</v>
      </c>
      <c r="D170" s="11"/>
      <c r="E170" s="75">
        <v>52000</v>
      </c>
    </row>
    <row r="171" spans="1:5" ht="13.2" customHeight="1" x14ac:dyDescent="0.3">
      <c r="A171" s="96"/>
      <c r="B171" s="2" t="s">
        <v>8</v>
      </c>
      <c r="C171" s="3">
        <v>350219</v>
      </c>
      <c r="D171" s="11"/>
      <c r="E171" s="75">
        <v>52000</v>
      </c>
    </row>
    <row r="172" spans="1:5" ht="13.2" customHeight="1" x14ac:dyDescent="0.3">
      <c r="A172" s="96"/>
      <c r="B172" s="2" t="s">
        <v>17</v>
      </c>
      <c r="C172" s="3">
        <v>350211</v>
      </c>
      <c r="D172" s="11"/>
      <c r="E172" s="75">
        <v>52000</v>
      </c>
    </row>
    <row r="173" spans="1:5" ht="3" customHeight="1" x14ac:dyDescent="0.35">
      <c r="A173" s="9"/>
      <c r="B173" s="2"/>
      <c r="C173" s="3"/>
      <c r="D173" s="3"/>
      <c r="E173" s="76"/>
    </row>
    <row r="174" spans="1:5" ht="13.2" customHeight="1" x14ac:dyDescent="0.3">
      <c r="A174" s="92" t="s">
        <v>497</v>
      </c>
      <c r="B174" s="2" t="s">
        <v>11</v>
      </c>
      <c r="C174" s="3">
        <v>350312</v>
      </c>
      <c r="D174" s="11"/>
      <c r="E174" s="75">
        <v>70000</v>
      </c>
    </row>
    <row r="175" spans="1:5" ht="13.2" customHeight="1" x14ac:dyDescent="0.3">
      <c r="A175" s="93" t="s">
        <v>493</v>
      </c>
      <c r="B175" s="2" t="s">
        <v>13</v>
      </c>
      <c r="C175" s="3">
        <v>350314</v>
      </c>
      <c r="D175" s="11"/>
      <c r="E175" s="75">
        <v>70000</v>
      </c>
    </row>
    <row r="176" spans="1:5" ht="13.2" customHeight="1" x14ac:dyDescent="0.3">
      <c r="A176" s="94" t="s">
        <v>498</v>
      </c>
      <c r="B176" s="2" t="s">
        <v>14</v>
      </c>
      <c r="C176" s="3">
        <v>350317</v>
      </c>
      <c r="D176" s="11"/>
      <c r="E176" s="75">
        <v>70000</v>
      </c>
    </row>
    <row r="177" spans="1:6" ht="13.2" customHeight="1" x14ac:dyDescent="0.3">
      <c r="A177" s="94" t="s">
        <v>499</v>
      </c>
      <c r="B177" s="2" t="s">
        <v>10</v>
      </c>
      <c r="C177" s="3">
        <v>350318</v>
      </c>
      <c r="D177" s="11"/>
      <c r="E177" s="75">
        <v>70000</v>
      </c>
    </row>
    <row r="178" spans="1:6" ht="13.2" customHeight="1" x14ac:dyDescent="0.3">
      <c r="A178" s="95"/>
      <c r="B178" s="2" t="s">
        <v>15</v>
      </c>
      <c r="C178" s="3">
        <v>350319</v>
      </c>
      <c r="D178" s="11"/>
      <c r="E178" s="75">
        <v>70000</v>
      </c>
    </row>
    <row r="179" spans="1:6" ht="13.2" customHeight="1" x14ac:dyDescent="0.35">
      <c r="A179" s="228" t="s">
        <v>500</v>
      </c>
      <c r="B179" s="188"/>
      <c r="C179" s="188"/>
      <c r="D179" s="188"/>
      <c r="E179" s="188" t="s">
        <v>9</v>
      </c>
      <c r="F179" s="232"/>
    </row>
    <row r="180" spans="1:6" ht="13.2" customHeight="1" x14ac:dyDescent="0.3">
      <c r="A180" s="5" t="s">
        <v>501</v>
      </c>
      <c r="B180" s="2" t="s">
        <v>3</v>
      </c>
      <c r="C180" s="3">
        <v>3791102</v>
      </c>
      <c r="D180" s="3"/>
      <c r="E180" s="75">
        <v>6400</v>
      </c>
    </row>
    <row r="181" spans="1:6" ht="13.2" customHeight="1" x14ac:dyDescent="0.3">
      <c r="A181" s="2" t="s">
        <v>502</v>
      </c>
      <c r="B181" s="2" t="s">
        <v>4</v>
      </c>
      <c r="C181" s="3">
        <v>3791104</v>
      </c>
      <c r="D181" s="3"/>
      <c r="E181" s="75">
        <v>6400</v>
      </c>
    </row>
    <row r="182" spans="1:6" ht="13.2" customHeight="1" x14ac:dyDescent="0.3">
      <c r="A182" s="2" t="s">
        <v>503</v>
      </c>
      <c r="B182" s="2" t="s">
        <v>5</v>
      </c>
      <c r="C182" s="3">
        <v>3791106</v>
      </c>
      <c r="D182" s="3"/>
      <c r="E182" s="75">
        <v>6400</v>
      </c>
    </row>
    <row r="183" spans="1:6" ht="13.2" customHeight="1" x14ac:dyDescent="0.3">
      <c r="A183" s="2" t="s">
        <v>504</v>
      </c>
      <c r="B183" s="2" t="s">
        <v>6</v>
      </c>
      <c r="C183" s="3">
        <v>3791107</v>
      </c>
      <c r="D183" s="3"/>
      <c r="E183" s="75">
        <v>6400</v>
      </c>
    </row>
    <row r="184" spans="1:6" ht="13.2" customHeight="1" x14ac:dyDescent="0.3">
      <c r="A184" s="2" t="s">
        <v>505</v>
      </c>
      <c r="B184" s="2" t="s">
        <v>7</v>
      </c>
      <c r="C184" s="3">
        <v>3791108</v>
      </c>
      <c r="D184" s="3"/>
      <c r="E184" s="75">
        <v>6400</v>
      </c>
    </row>
    <row r="185" spans="1:6" ht="13.2" customHeight="1" x14ac:dyDescent="0.3">
      <c r="A185" s="2"/>
      <c r="B185" s="2" t="s">
        <v>8</v>
      </c>
      <c r="C185" s="3">
        <v>3791109</v>
      </c>
      <c r="D185" s="3"/>
      <c r="E185" s="75">
        <v>6400</v>
      </c>
    </row>
    <row r="186" spans="1:6" ht="13.2" customHeight="1" x14ac:dyDescent="0.3">
      <c r="A186" s="2"/>
      <c r="B186" s="2" t="s">
        <v>17</v>
      </c>
      <c r="C186" s="3">
        <v>3791101</v>
      </c>
      <c r="D186" s="3"/>
      <c r="E186" s="75">
        <v>6400</v>
      </c>
    </row>
    <row r="187" spans="1:6" ht="3.6" customHeight="1" x14ac:dyDescent="0.35">
      <c r="A187" s="9"/>
      <c r="B187" s="2"/>
      <c r="C187" s="3"/>
      <c r="D187" s="3"/>
      <c r="E187" s="76"/>
    </row>
    <row r="188" spans="1:6" ht="13.2" customHeight="1" x14ac:dyDescent="0.3">
      <c r="A188" s="5" t="s">
        <v>506</v>
      </c>
      <c r="B188" s="2" t="s">
        <v>3</v>
      </c>
      <c r="C188" s="3">
        <v>350502</v>
      </c>
      <c r="D188" s="3"/>
      <c r="E188" s="75">
        <v>8600</v>
      </c>
    </row>
    <row r="189" spans="1:6" ht="13.2" customHeight="1" x14ac:dyDescent="0.3">
      <c r="A189" s="2" t="s">
        <v>502</v>
      </c>
      <c r="B189" s="2" t="s">
        <v>4</v>
      </c>
      <c r="C189" s="3">
        <v>350504</v>
      </c>
      <c r="D189" s="3"/>
      <c r="E189" s="75">
        <v>8600</v>
      </c>
    </row>
    <row r="190" spans="1:6" ht="13.2" customHeight="1" x14ac:dyDescent="0.3">
      <c r="A190" s="2" t="s">
        <v>503</v>
      </c>
      <c r="B190" s="2" t="s">
        <v>5</v>
      </c>
      <c r="C190" s="3">
        <v>350506</v>
      </c>
      <c r="D190" s="3"/>
      <c r="E190" s="75">
        <v>8600</v>
      </c>
    </row>
    <row r="191" spans="1:6" ht="13.2" customHeight="1" x14ac:dyDescent="0.3">
      <c r="A191" s="2" t="s">
        <v>442</v>
      </c>
      <c r="B191" s="2" t="s">
        <v>6</v>
      </c>
      <c r="C191" s="3">
        <v>350507</v>
      </c>
      <c r="D191" s="3"/>
      <c r="E191" s="75">
        <v>8600</v>
      </c>
    </row>
    <row r="192" spans="1:6" ht="13.2" customHeight="1" x14ac:dyDescent="0.3">
      <c r="A192" s="2" t="s">
        <v>505</v>
      </c>
      <c r="B192" s="2" t="s">
        <v>7</v>
      </c>
      <c r="C192" s="3">
        <v>350508</v>
      </c>
      <c r="D192" s="3"/>
      <c r="E192" s="75">
        <v>8600</v>
      </c>
    </row>
    <row r="193" spans="1:5" ht="13.2" customHeight="1" x14ac:dyDescent="0.3">
      <c r="A193" s="2"/>
      <c r="B193" s="2" t="s">
        <v>8</v>
      </c>
      <c r="C193" s="3">
        <v>350509</v>
      </c>
      <c r="D193" s="3"/>
      <c r="E193" s="75">
        <v>8600</v>
      </c>
    </row>
    <row r="194" spans="1:5" ht="13.2" customHeight="1" x14ac:dyDescent="0.3">
      <c r="A194" s="2"/>
      <c r="B194" s="2" t="s">
        <v>17</v>
      </c>
      <c r="C194" s="3">
        <v>350501</v>
      </c>
      <c r="D194" s="3"/>
      <c r="E194" s="75">
        <v>8600</v>
      </c>
    </row>
    <row r="195" spans="1:5" ht="3.6" customHeight="1" x14ac:dyDescent="0.35">
      <c r="A195" s="9"/>
      <c r="B195" s="2"/>
      <c r="C195" s="3"/>
      <c r="D195" s="3"/>
      <c r="E195" s="76"/>
    </row>
    <row r="196" spans="1:5" ht="13.2" customHeight="1" x14ac:dyDescent="0.3">
      <c r="A196" s="5" t="s">
        <v>507</v>
      </c>
      <c r="B196" s="2" t="s">
        <v>3</v>
      </c>
      <c r="C196" s="3">
        <v>350512</v>
      </c>
      <c r="D196" s="3"/>
      <c r="E196" s="75">
        <v>12500</v>
      </c>
    </row>
    <row r="197" spans="1:5" ht="13.2" customHeight="1" x14ac:dyDescent="0.3">
      <c r="A197" s="2" t="s">
        <v>502</v>
      </c>
      <c r="B197" s="2" t="s">
        <v>4</v>
      </c>
      <c r="C197" s="3">
        <v>350514</v>
      </c>
      <c r="D197" s="3"/>
      <c r="E197" s="75">
        <v>12500</v>
      </c>
    </row>
    <row r="198" spans="1:5" ht="13.2" customHeight="1" x14ac:dyDescent="0.3">
      <c r="A198" s="2" t="s">
        <v>503</v>
      </c>
      <c r="B198" s="2" t="s">
        <v>5</v>
      </c>
      <c r="C198" s="3">
        <v>350516</v>
      </c>
      <c r="D198" s="3"/>
      <c r="E198" s="75">
        <v>12500</v>
      </c>
    </row>
    <row r="199" spans="1:5" ht="13.2" customHeight="1" x14ac:dyDescent="0.3">
      <c r="A199" s="2" t="s">
        <v>448</v>
      </c>
      <c r="B199" s="2" t="s">
        <v>6</v>
      </c>
      <c r="C199" s="3">
        <v>350517</v>
      </c>
      <c r="D199" s="3"/>
      <c r="E199" s="75">
        <v>12500</v>
      </c>
    </row>
    <row r="200" spans="1:5" ht="13.2" customHeight="1" x14ac:dyDescent="0.3">
      <c r="A200" s="2" t="s">
        <v>508</v>
      </c>
      <c r="B200" s="2" t="s">
        <v>7</v>
      </c>
      <c r="C200" s="3">
        <v>350518</v>
      </c>
      <c r="D200" s="3"/>
      <c r="E200" s="75">
        <v>12500</v>
      </c>
    </row>
    <row r="201" spans="1:5" ht="13.2" customHeight="1" x14ac:dyDescent="0.3">
      <c r="A201" s="2"/>
      <c r="B201" s="2" t="s">
        <v>8</v>
      </c>
      <c r="C201" s="3">
        <v>350519</v>
      </c>
      <c r="D201" s="3"/>
      <c r="E201" s="75">
        <v>12500</v>
      </c>
    </row>
    <row r="202" spans="1:5" ht="13.2" customHeight="1" x14ac:dyDescent="0.3">
      <c r="A202" s="2"/>
      <c r="B202" s="2" t="s">
        <v>17</v>
      </c>
      <c r="C202" s="3">
        <v>350511</v>
      </c>
      <c r="D202" s="3"/>
      <c r="E202" s="75">
        <v>12500</v>
      </c>
    </row>
    <row r="203" spans="1:5" ht="3.6" customHeight="1" x14ac:dyDescent="0.35">
      <c r="A203" s="9"/>
      <c r="B203" s="2"/>
      <c r="C203" s="3"/>
      <c r="D203" s="3"/>
      <c r="E203" s="76"/>
    </row>
    <row r="204" spans="1:5" ht="13.2" customHeight="1" x14ac:dyDescent="0.3">
      <c r="A204" s="5" t="s">
        <v>509</v>
      </c>
      <c r="B204" s="2" t="s">
        <v>3</v>
      </c>
      <c r="C204" s="3">
        <v>350532</v>
      </c>
      <c r="D204" s="3"/>
      <c r="E204" s="75">
        <v>19500</v>
      </c>
    </row>
    <row r="205" spans="1:5" ht="13.2" customHeight="1" x14ac:dyDescent="0.3">
      <c r="A205" s="2" t="s">
        <v>502</v>
      </c>
      <c r="B205" s="2" t="s">
        <v>4</v>
      </c>
      <c r="C205" s="3">
        <v>350534</v>
      </c>
      <c r="D205" s="3"/>
      <c r="E205" s="75">
        <v>19500</v>
      </c>
    </row>
    <row r="206" spans="1:5" ht="13.2" customHeight="1" x14ac:dyDescent="0.3">
      <c r="A206" s="2" t="s">
        <v>510</v>
      </c>
      <c r="B206" s="2" t="s">
        <v>6</v>
      </c>
      <c r="C206" s="3">
        <v>350537</v>
      </c>
      <c r="D206" s="3"/>
      <c r="E206" s="75">
        <v>19500</v>
      </c>
    </row>
    <row r="207" spans="1:5" ht="13.2" customHeight="1" x14ac:dyDescent="0.3">
      <c r="A207" s="2"/>
      <c r="B207" s="2" t="s">
        <v>7</v>
      </c>
      <c r="C207" s="3">
        <v>350538</v>
      </c>
      <c r="D207" s="3"/>
      <c r="E207" s="75">
        <v>19500</v>
      </c>
    </row>
    <row r="208" spans="1:5" ht="13.2" customHeight="1" x14ac:dyDescent="0.3">
      <c r="A208" s="2"/>
      <c r="B208" s="2" t="s">
        <v>8</v>
      </c>
      <c r="C208" s="3">
        <v>350539</v>
      </c>
      <c r="D208" s="3"/>
      <c r="E208" s="75">
        <v>19500</v>
      </c>
    </row>
    <row r="209" spans="1:5" ht="3.6" customHeight="1" x14ac:dyDescent="0.35">
      <c r="A209" s="9"/>
      <c r="B209" s="2"/>
      <c r="C209" s="3"/>
      <c r="D209" s="3"/>
      <c r="E209" s="76"/>
    </row>
    <row r="210" spans="1:5" ht="13.2" customHeight="1" x14ac:dyDescent="0.3">
      <c r="A210" s="5" t="s">
        <v>511</v>
      </c>
      <c r="B210" s="2" t="s">
        <v>3</v>
      </c>
      <c r="C210" s="3">
        <v>350542</v>
      </c>
      <c r="D210" s="3"/>
      <c r="E210" s="75">
        <v>21000</v>
      </c>
    </row>
    <row r="211" spans="1:5" ht="13.2" customHeight="1" x14ac:dyDescent="0.3">
      <c r="A211" s="2" t="s">
        <v>502</v>
      </c>
      <c r="B211" s="2" t="s">
        <v>4</v>
      </c>
      <c r="C211" s="3">
        <v>350544</v>
      </c>
      <c r="D211" s="3"/>
      <c r="E211" s="75">
        <v>21000</v>
      </c>
    </row>
    <row r="212" spans="1:5" ht="13.2" customHeight="1" x14ac:dyDescent="0.3">
      <c r="A212" s="2" t="s">
        <v>512</v>
      </c>
      <c r="B212" s="2" t="s">
        <v>6</v>
      </c>
      <c r="C212" s="3">
        <v>350547</v>
      </c>
      <c r="D212" s="3"/>
      <c r="E212" s="75">
        <v>21000</v>
      </c>
    </row>
    <row r="213" spans="1:5" ht="3.6" customHeight="1" x14ac:dyDescent="0.35">
      <c r="A213" s="9"/>
      <c r="B213" s="2"/>
      <c r="C213" s="3"/>
      <c r="D213" s="3"/>
      <c r="E213" s="76"/>
    </row>
    <row r="214" spans="1:5" ht="13.2" customHeight="1" x14ac:dyDescent="0.3">
      <c r="A214" s="5" t="s">
        <v>513</v>
      </c>
      <c r="B214" s="2" t="s">
        <v>3</v>
      </c>
      <c r="C214" s="3">
        <v>350572</v>
      </c>
      <c r="D214" s="3"/>
      <c r="E214" s="75">
        <v>57000</v>
      </c>
    </row>
    <row r="215" spans="1:5" ht="13.2" customHeight="1" x14ac:dyDescent="0.3">
      <c r="A215" s="2" t="s">
        <v>514</v>
      </c>
      <c r="B215" s="2" t="s">
        <v>4</v>
      </c>
      <c r="C215" s="3">
        <v>350574</v>
      </c>
      <c r="D215" s="3"/>
      <c r="E215" s="75">
        <v>57000</v>
      </c>
    </row>
    <row r="216" spans="1:5" ht="13.2" customHeight="1" x14ac:dyDescent="0.3">
      <c r="A216" s="2" t="s">
        <v>442</v>
      </c>
      <c r="B216" s="2" t="s">
        <v>5</v>
      </c>
      <c r="C216" s="3">
        <v>350576</v>
      </c>
      <c r="D216" s="3"/>
      <c r="E216" s="75">
        <v>57000</v>
      </c>
    </row>
    <row r="217" spans="1:5" ht="13.2" customHeight="1" x14ac:dyDescent="0.3">
      <c r="A217" s="2"/>
      <c r="B217" s="2" t="s">
        <v>6</v>
      </c>
      <c r="C217" s="3">
        <v>350577</v>
      </c>
      <c r="D217" s="3"/>
      <c r="E217" s="75">
        <v>57000</v>
      </c>
    </row>
    <row r="218" spans="1:5" ht="13.2" customHeight="1" x14ac:dyDescent="0.3">
      <c r="A218" s="5"/>
      <c r="B218" s="2" t="s">
        <v>7</v>
      </c>
      <c r="C218" s="3">
        <v>350578</v>
      </c>
      <c r="D218" s="3"/>
      <c r="E218" s="75">
        <v>57000</v>
      </c>
    </row>
    <row r="219" spans="1:5" ht="13.2" customHeight="1" x14ac:dyDescent="0.3">
      <c r="A219" s="5"/>
      <c r="B219" s="2" t="s">
        <v>8</v>
      </c>
      <c r="C219" s="3">
        <v>350579</v>
      </c>
      <c r="D219" s="3"/>
      <c r="E219" s="75">
        <v>57000</v>
      </c>
    </row>
    <row r="220" spans="1:5" ht="13.2" customHeight="1" x14ac:dyDescent="0.3">
      <c r="A220" s="5"/>
      <c r="B220" s="2" t="s">
        <v>17</v>
      </c>
      <c r="C220" s="3">
        <v>350571</v>
      </c>
      <c r="D220" s="3"/>
      <c r="E220" s="75">
        <v>57000</v>
      </c>
    </row>
    <row r="221" spans="1:5" ht="3.6" customHeight="1" x14ac:dyDescent="0.35">
      <c r="A221" s="9"/>
      <c r="B221" s="2"/>
      <c r="C221" s="3"/>
      <c r="D221" s="3"/>
      <c r="E221" s="76"/>
    </row>
    <row r="222" spans="1:5" ht="13.2" customHeight="1" x14ac:dyDescent="0.3">
      <c r="A222" s="5" t="s">
        <v>515</v>
      </c>
      <c r="B222" s="2" t="s">
        <v>3</v>
      </c>
      <c r="C222" s="3">
        <v>350582</v>
      </c>
      <c r="D222" s="3"/>
      <c r="E222" s="75">
        <v>59000</v>
      </c>
    </row>
    <row r="223" spans="1:5" ht="13.2" customHeight="1" x14ac:dyDescent="0.3">
      <c r="A223" s="2" t="s">
        <v>514</v>
      </c>
      <c r="B223" s="2" t="s">
        <v>4</v>
      </c>
      <c r="C223" s="3">
        <v>350584</v>
      </c>
      <c r="D223" s="3"/>
      <c r="E223" s="75">
        <v>59000</v>
      </c>
    </row>
    <row r="224" spans="1:5" ht="13.2" customHeight="1" x14ac:dyDescent="0.3">
      <c r="A224" s="2" t="s">
        <v>448</v>
      </c>
      <c r="B224" s="2" t="s">
        <v>5</v>
      </c>
      <c r="C224" s="3">
        <v>350586</v>
      </c>
      <c r="D224" s="3"/>
      <c r="E224" s="75">
        <v>59000</v>
      </c>
    </row>
    <row r="225" spans="1:6" ht="13.2" customHeight="1" x14ac:dyDescent="0.3">
      <c r="A225" s="2"/>
      <c r="B225" s="2" t="s">
        <v>6</v>
      </c>
      <c r="C225" s="3">
        <v>350587</v>
      </c>
      <c r="D225" s="3"/>
      <c r="E225" s="75">
        <v>59000</v>
      </c>
    </row>
    <row r="226" spans="1:6" ht="13.2" customHeight="1" x14ac:dyDescent="0.3">
      <c r="A226" s="5"/>
      <c r="B226" s="2" t="s">
        <v>7</v>
      </c>
      <c r="C226" s="3">
        <v>350588</v>
      </c>
      <c r="D226" s="3"/>
      <c r="E226" s="75">
        <v>59000</v>
      </c>
    </row>
    <row r="227" spans="1:6" ht="13.2" customHeight="1" x14ac:dyDescent="0.3">
      <c r="A227" s="5"/>
      <c r="B227" s="2" t="s">
        <v>8</v>
      </c>
      <c r="C227" s="3">
        <v>350589</v>
      </c>
      <c r="D227" s="3"/>
      <c r="E227" s="75">
        <v>59000</v>
      </c>
    </row>
    <row r="228" spans="1:6" ht="13.2" customHeight="1" x14ac:dyDescent="0.3">
      <c r="A228" s="5"/>
      <c r="B228" s="2" t="s">
        <v>17</v>
      </c>
      <c r="C228" s="3">
        <v>350581</v>
      </c>
      <c r="D228" s="3"/>
      <c r="E228" s="75">
        <v>59000</v>
      </c>
    </row>
    <row r="229" spans="1:6" ht="3.6" customHeight="1" x14ac:dyDescent="0.35">
      <c r="A229" s="9"/>
      <c r="B229" s="2"/>
      <c r="C229" s="3"/>
      <c r="D229" s="3"/>
      <c r="E229" s="76"/>
    </row>
    <row r="230" spans="1:6" ht="13.2" customHeight="1" x14ac:dyDescent="0.3">
      <c r="A230" s="5" t="s">
        <v>516</v>
      </c>
      <c r="B230" s="2" t="s">
        <v>3</v>
      </c>
      <c r="C230" s="3">
        <v>350592</v>
      </c>
      <c r="D230" s="3"/>
      <c r="E230" s="75">
        <v>80000</v>
      </c>
    </row>
    <row r="231" spans="1:6" ht="13.2" customHeight="1" x14ac:dyDescent="0.3">
      <c r="A231" s="2" t="s">
        <v>514</v>
      </c>
      <c r="B231" s="2" t="s">
        <v>4</v>
      </c>
      <c r="C231" s="3">
        <v>350594</v>
      </c>
      <c r="D231" s="3"/>
      <c r="E231" s="75">
        <v>80000</v>
      </c>
    </row>
    <row r="232" spans="1:6" ht="13.2" customHeight="1" x14ac:dyDescent="0.3">
      <c r="A232" s="2" t="s">
        <v>448</v>
      </c>
      <c r="B232" s="2" t="s">
        <v>6</v>
      </c>
      <c r="C232" s="3">
        <v>350597</v>
      </c>
      <c r="D232" s="3"/>
      <c r="E232" s="75">
        <v>80000</v>
      </c>
    </row>
    <row r="233" spans="1:6" ht="3.6" customHeight="1" x14ac:dyDescent="0.35">
      <c r="A233" s="9"/>
      <c r="B233" s="2"/>
      <c r="C233" s="3"/>
      <c r="D233" s="3"/>
      <c r="E233" s="76"/>
    </row>
    <row r="234" spans="1:6" ht="13.2" customHeight="1" x14ac:dyDescent="0.3">
      <c r="A234" s="5" t="s">
        <v>517</v>
      </c>
      <c r="B234" s="2" t="s">
        <v>3</v>
      </c>
      <c r="C234" s="3">
        <v>71720</v>
      </c>
      <c r="D234" s="3"/>
      <c r="E234" s="75">
        <v>650</v>
      </c>
    </row>
    <row r="235" spans="1:6" ht="13.2" customHeight="1" x14ac:dyDescent="0.3">
      <c r="A235" s="2" t="s">
        <v>518</v>
      </c>
      <c r="B235" s="2"/>
      <c r="C235" s="3"/>
      <c r="D235" s="3"/>
      <c r="E235" s="75"/>
    </row>
    <row r="236" spans="1:6" ht="13.2" customHeight="1" x14ac:dyDescent="0.35">
      <c r="A236" s="233" t="s">
        <v>519</v>
      </c>
      <c r="B236" s="188"/>
      <c r="C236" s="188"/>
      <c r="D236" s="188"/>
      <c r="E236" s="188" t="s">
        <v>9</v>
      </c>
      <c r="F236" s="232"/>
    </row>
    <row r="237" spans="1:6" ht="13.2" customHeight="1" x14ac:dyDescent="0.3">
      <c r="A237" s="5" t="s">
        <v>520</v>
      </c>
      <c r="B237" s="2" t="s">
        <v>16</v>
      </c>
      <c r="C237" s="3">
        <v>801234</v>
      </c>
      <c r="D237" s="3"/>
      <c r="E237" s="75">
        <v>40000</v>
      </c>
    </row>
    <row r="238" spans="1:6" ht="13.2" customHeight="1" x14ac:dyDescent="0.3">
      <c r="A238" s="2" t="s">
        <v>521</v>
      </c>
      <c r="B238" s="2"/>
      <c r="C238" s="3"/>
      <c r="D238" s="3"/>
      <c r="E238" s="75"/>
    </row>
    <row r="239" spans="1:6" ht="13.2" customHeight="1" x14ac:dyDescent="0.3">
      <c r="A239" s="2" t="s">
        <v>522</v>
      </c>
      <c r="B239" s="2"/>
      <c r="C239" s="3"/>
      <c r="D239" s="3"/>
      <c r="E239" s="75"/>
    </row>
    <row r="240" spans="1:6" ht="13.2" customHeight="1" x14ac:dyDescent="0.3">
      <c r="A240" s="2" t="s">
        <v>523</v>
      </c>
      <c r="B240" s="2"/>
      <c r="C240" s="3"/>
      <c r="D240" s="3"/>
      <c r="E240" s="75"/>
    </row>
    <row r="241" spans="1:5" ht="13.2" customHeight="1" x14ac:dyDescent="0.3">
      <c r="A241" s="2" t="s">
        <v>524</v>
      </c>
      <c r="B241" s="2"/>
      <c r="C241" s="3"/>
      <c r="D241" s="3"/>
      <c r="E241" s="75"/>
    </row>
    <row r="242" spans="1:5" ht="13.2" customHeight="1" x14ac:dyDescent="0.3">
      <c r="A242" s="2" t="s">
        <v>525</v>
      </c>
      <c r="B242" s="2"/>
      <c r="C242" s="3"/>
      <c r="D242" s="3"/>
      <c r="E242" s="75"/>
    </row>
    <row r="243" spans="1:5" ht="3.6" customHeight="1" x14ac:dyDescent="0.35">
      <c r="A243" s="9"/>
      <c r="B243" s="2"/>
      <c r="C243" s="3"/>
      <c r="D243" s="3"/>
      <c r="E243" s="76"/>
    </row>
    <row r="244" spans="1:5" ht="13.2" customHeight="1" x14ac:dyDescent="0.3">
      <c r="A244" s="5" t="s">
        <v>526</v>
      </c>
      <c r="B244" s="2" t="s">
        <v>16</v>
      </c>
      <c r="C244" s="3">
        <v>801235</v>
      </c>
      <c r="D244" s="3"/>
      <c r="E244" s="75">
        <v>36000</v>
      </c>
    </row>
    <row r="245" spans="1:5" ht="13.2" customHeight="1" x14ac:dyDescent="0.3">
      <c r="A245" s="2" t="s">
        <v>521</v>
      </c>
      <c r="B245" s="2"/>
      <c r="C245" s="3"/>
      <c r="D245" s="3"/>
      <c r="E245" s="75"/>
    </row>
    <row r="246" spans="1:5" ht="13.2" customHeight="1" x14ac:dyDescent="0.3">
      <c r="A246" s="2" t="s">
        <v>522</v>
      </c>
      <c r="B246" s="2"/>
      <c r="C246" s="3"/>
      <c r="D246" s="3"/>
      <c r="E246" s="75"/>
    </row>
    <row r="247" spans="1:5" ht="13.2" customHeight="1" x14ac:dyDescent="0.3">
      <c r="A247" s="2" t="s">
        <v>523</v>
      </c>
      <c r="B247" s="2"/>
      <c r="C247" s="3"/>
      <c r="D247" s="3"/>
      <c r="E247" s="75"/>
    </row>
    <row r="248" spans="1:5" ht="13.2" customHeight="1" x14ac:dyDescent="0.3">
      <c r="A248" s="2" t="s">
        <v>524</v>
      </c>
      <c r="B248" s="2"/>
      <c r="C248" s="3"/>
      <c r="D248" s="3"/>
      <c r="E248" s="75"/>
    </row>
    <row r="249" spans="1:5" ht="13.2" customHeight="1" x14ac:dyDescent="0.3">
      <c r="A249" s="2" t="s">
        <v>525</v>
      </c>
      <c r="B249" s="2"/>
      <c r="C249" s="3"/>
      <c r="D249" s="3"/>
      <c r="E249" s="75"/>
    </row>
    <row r="250" spans="1:5" ht="3.6" customHeight="1" x14ac:dyDescent="0.35">
      <c r="A250" s="9"/>
      <c r="B250" s="2"/>
      <c r="C250" s="3"/>
      <c r="D250" s="3"/>
      <c r="E250" s="76"/>
    </row>
    <row r="251" spans="1:5" ht="13.2" customHeight="1" x14ac:dyDescent="0.3">
      <c r="A251" s="5" t="s">
        <v>527</v>
      </c>
      <c r="B251" s="2" t="s">
        <v>16</v>
      </c>
      <c r="C251" s="3">
        <v>66000010</v>
      </c>
      <c r="D251" s="3"/>
      <c r="E251" s="97">
        <v>26000</v>
      </c>
    </row>
    <row r="252" spans="1:5" ht="13.2" customHeight="1" x14ac:dyDescent="0.3">
      <c r="A252" s="2" t="s">
        <v>528</v>
      </c>
      <c r="B252" s="2"/>
      <c r="C252" s="3"/>
      <c r="D252" s="3"/>
      <c r="E252" s="75"/>
    </row>
    <row r="253" spans="1:5" ht="13.2" customHeight="1" x14ac:dyDescent="0.3">
      <c r="A253" s="2" t="s">
        <v>529</v>
      </c>
      <c r="B253" s="2"/>
      <c r="C253" s="3"/>
      <c r="D253" s="3"/>
      <c r="E253" s="75"/>
    </row>
    <row r="254" spans="1:5" ht="13.2" customHeight="1" x14ac:dyDescent="0.3">
      <c r="A254" s="2" t="s">
        <v>530</v>
      </c>
      <c r="B254" s="2"/>
      <c r="C254" s="3"/>
      <c r="D254" s="3"/>
      <c r="E254" s="75"/>
    </row>
    <row r="255" spans="1:5" ht="13.2" customHeight="1" x14ac:dyDescent="0.3">
      <c r="A255" s="2" t="s">
        <v>531</v>
      </c>
      <c r="B255" s="2"/>
      <c r="C255" s="3"/>
      <c r="D255" s="3"/>
      <c r="E255" s="75"/>
    </row>
    <row r="256" spans="1:5" ht="13.2" customHeight="1" x14ac:dyDescent="0.3">
      <c r="A256" s="2" t="s">
        <v>532</v>
      </c>
      <c r="B256" s="2"/>
      <c r="C256" s="3"/>
      <c r="D256" s="3"/>
      <c r="E256" s="75"/>
    </row>
    <row r="257" spans="1:6" ht="16.2" x14ac:dyDescent="0.35">
      <c r="A257" s="225" t="s">
        <v>533</v>
      </c>
      <c r="B257" s="225" t="s">
        <v>9</v>
      </c>
      <c r="C257" s="225"/>
      <c r="D257" s="225"/>
      <c r="E257" s="225"/>
      <c r="F257" s="226"/>
    </row>
    <row r="258" spans="1:6" x14ac:dyDescent="0.3">
      <c r="A258" s="92" t="s">
        <v>534</v>
      </c>
      <c r="B258" s="2" t="s">
        <v>11</v>
      </c>
      <c r="C258" s="3">
        <v>350182</v>
      </c>
      <c r="E258" s="75">
        <v>51000</v>
      </c>
    </row>
    <row r="259" spans="1:6" x14ac:dyDescent="0.3">
      <c r="A259" s="94" t="s">
        <v>535</v>
      </c>
      <c r="B259" s="2" t="s">
        <v>13</v>
      </c>
      <c r="C259" s="3">
        <v>350184</v>
      </c>
      <c r="E259" s="75">
        <v>51000</v>
      </c>
    </row>
    <row r="260" spans="1:6" ht="15" x14ac:dyDescent="0.3">
      <c r="A260" s="94" t="s">
        <v>536</v>
      </c>
      <c r="B260" s="2" t="s">
        <v>12</v>
      </c>
      <c r="C260" s="3">
        <v>350186</v>
      </c>
      <c r="E260" s="75">
        <v>51000</v>
      </c>
    </row>
    <row r="261" spans="1:6" x14ac:dyDescent="0.3">
      <c r="A261" s="94" t="s">
        <v>537</v>
      </c>
      <c r="B261" s="2" t="s">
        <v>14</v>
      </c>
      <c r="C261" s="3">
        <v>350187</v>
      </c>
      <c r="E261" s="75">
        <v>51000</v>
      </c>
    </row>
    <row r="262" spans="1:6" x14ac:dyDescent="0.3">
      <c r="A262" s="95" t="s">
        <v>319</v>
      </c>
      <c r="B262" s="2" t="s">
        <v>10</v>
      </c>
      <c r="C262" s="3">
        <v>350188</v>
      </c>
      <c r="E262" s="75">
        <v>51000</v>
      </c>
    </row>
    <row r="263" spans="1:6" x14ac:dyDescent="0.3">
      <c r="A263" s="96"/>
      <c r="B263" s="2" t="s">
        <v>15</v>
      </c>
      <c r="C263" s="3">
        <v>350189</v>
      </c>
      <c r="E263" s="75">
        <v>51000</v>
      </c>
    </row>
    <row r="264" spans="1:6" x14ac:dyDescent="0.3">
      <c r="A264" s="96"/>
      <c r="B264" s="2" t="s">
        <v>17</v>
      </c>
      <c r="C264" s="3">
        <v>350181</v>
      </c>
      <c r="E264" s="75">
        <v>51000</v>
      </c>
    </row>
    <row r="265" spans="1:6" ht="3.6" customHeight="1" x14ac:dyDescent="0.35">
      <c r="A265" s="9"/>
      <c r="B265" s="2"/>
      <c r="C265" s="3"/>
      <c r="D265" s="3"/>
      <c r="E265" s="76"/>
    </row>
    <row r="266" spans="1:6" x14ac:dyDescent="0.3">
      <c r="A266" s="92" t="s">
        <v>538</v>
      </c>
      <c r="B266" s="2" t="s">
        <v>11</v>
      </c>
      <c r="C266" s="3">
        <v>350242</v>
      </c>
      <c r="E266" s="75">
        <v>51000</v>
      </c>
    </row>
    <row r="267" spans="1:6" x14ac:dyDescent="0.3">
      <c r="A267" s="94" t="s">
        <v>535</v>
      </c>
      <c r="B267" s="2" t="s">
        <v>13</v>
      </c>
      <c r="C267" s="3">
        <v>350244</v>
      </c>
      <c r="E267" s="75">
        <v>51000</v>
      </c>
    </row>
    <row r="268" spans="1:6" ht="15" x14ac:dyDescent="0.3">
      <c r="A268" s="94" t="s">
        <v>536</v>
      </c>
      <c r="B268" s="2" t="s">
        <v>12</v>
      </c>
      <c r="C268" s="3">
        <v>350246</v>
      </c>
      <c r="E268" s="75">
        <v>51000</v>
      </c>
    </row>
    <row r="269" spans="1:6" x14ac:dyDescent="0.3">
      <c r="A269" s="94" t="s">
        <v>539</v>
      </c>
      <c r="B269" s="2" t="s">
        <v>14</v>
      </c>
      <c r="C269" s="3">
        <v>350247</v>
      </c>
      <c r="E269" s="75">
        <v>51000</v>
      </c>
    </row>
    <row r="270" spans="1:6" x14ac:dyDescent="0.3">
      <c r="A270" s="95" t="s">
        <v>319</v>
      </c>
      <c r="B270" s="2" t="s">
        <v>10</v>
      </c>
      <c r="C270" s="3">
        <v>350248</v>
      </c>
      <c r="E270" s="75">
        <v>51000</v>
      </c>
    </row>
    <row r="271" spans="1:6" x14ac:dyDescent="0.3">
      <c r="A271" s="96"/>
      <c r="B271" s="2" t="s">
        <v>15</v>
      </c>
      <c r="C271" s="3">
        <v>350249</v>
      </c>
      <c r="E271" s="75">
        <v>51000</v>
      </c>
    </row>
    <row r="272" spans="1:6" x14ac:dyDescent="0.3">
      <c r="A272" s="96"/>
      <c r="B272" s="2" t="s">
        <v>17</v>
      </c>
      <c r="C272" s="3">
        <v>350241</v>
      </c>
      <c r="E272" s="75">
        <v>51000</v>
      </c>
    </row>
    <row r="273" spans="1:5" x14ac:dyDescent="0.3">
      <c r="A273" s="96"/>
      <c r="B273" s="2" t="s">
        <v>314</v>
      </c>
      <c r="C273" s="3" t="s">
        <v>540</v>
      </c>
      <c r="E273" s="75">
        <v>51000</v>
      </c>
    </row>
    <row r="274" spans="1:5" ht="3.6" customHeight="1" x14ac:dyDescent="0.35">
      <c r="A274" s="9"/>
      <c r="B274" s="2"/>
      <c r="C274" s="3"/>
      <c r="D274" s="3"/>
      <c r="E274" s="76"/>
    </row>
    <row r="275" spans="1:5" x14ac:dyDescent="0.3">
      <c r="A275" s="92" t="s">
        <v>541</v>
      </c>
      <c r="B275" s="2" t="s">
        <v>11</v>
      </c>
      <c r="C275" s="3">
        <v>350192</v>
      </c>
      <c r="E275" s="75">
        <v>53000</v>
      </c>
    </row>
    <row r="276" spans="1:5" x14ac:dyDescent="0.3">
      <c r="A276" s="94" t="s">
        <v>535</v>
      </c>
      <c r="B276" s="2" t="s">
        <v>13</v>
      </c>
      <c r="C276" s="3">
        <v>350194</v>
      </c>
      <c r="E276" s="75">
        <v>53000</v>
      </c>
    </row>
    <row r="277" spans="1:5" ht="15" x14ac:dyDescent="0.3">
      <c r="A277" s="94" t="s">
        <v>542</v>
      </c>
      <c r="B277" s="2" t="s">
        <v>12</v>
      </c>
      <c r="C277" s="3">
        <v>350196</v>
      </c>
      <c r="E277" s="75">
        <v>53000</v>
      </c>
    </row>
    <row r="278" spans="1:5" x14ac:dyDescent="0.3">
      <c r="A278" s="94" t="s">
        <v>543</v>
      </c>
      <c r="B278" s="2" t="s">
        <v>14</v>
      </c>
      <c r="C278" s="3">
        <v>350197</v>
      </c>
      <c r="E278" s="75">
        <v>53000</v>
      </c>
    </row>
    <row r="279" spans="1:5" x14ac:dyDescent="0.3">
      <c r="A279" s="95" t="s">
        <v>319</v>
      </c>
      <c r="B279" s="2" t="s">
        <v>10</v>
      </c>
      <c r="C279" s="3">
        <v>350198</v>
      </c>
      <c r="E279" s="75">
        <v>53000</v>
      </c>
    </row>
    <row r="280" spans="1:5" x14ac:dyDescent="0.3">
      <c r="A280" s="96"/>
      <c r="B280" s="2" t="s">
        <v>15</v>
      </c>
      <c r="C280" s="3">
        <v>350199</v>
      </c>
      <c r="E280" s="75">
        <v>53000</v>
      </c>
    </row>
    <row r="281" spans="1:5" x14ac:dyDescent="0.3">
      <c r="A281" s="96"/>
      <c r="B281" s="2" t="s">
        <v>17</v>
      </c>
      <c r="C281" s="3">
        <v>350191</v>
      </c>
      <c r="E281" s="75">
        <v>53000</v>
      </c>
    </row>
    <row r="282" spans="1:5" ht="3.6" customHeight="1" x14ac:dyDescent="0.35">
      <c r="A282" s="9"/>
      <c r="B282" s="2"/>
      <c r="C282" s="3"/>
      <c r="D282" s="3"/>
      <c r="E282" s="76"/>
    </row>
    <row r="283" spans="1:5" x14ac:dyDescent="0.3">
      <c r="A283" s="92" t="s">
        <v>544</v>
      </c>
      <c r="B283" s="2" t="s">
        <v>11</v>
      </c>
      <c r="C283" s="3">
        <v>350252</v>
      </c>
      <c r="E283" s="75">
        <v>53000</v>
      </c>
    </row>
    <row r="284" spans="1:5" x14ac:dyDescent="0.3">
      <c r="A284" s="94" t="s">
        <v>535</v>
      </c>
      <c r="B284" s="2" t="s">
        <v>13</v>
      </c>
      <c r="C284" s="3">
        <v>350254</v>
      </c>
      <c r="E284" s="75">
        <v>53000</v>
      </c>
    </row>
    <row r="285" spans="1:5" ht="15" x14ac:dyDescent="0.3">
      <c r="A285" s="94" t="s">
        <v>545</v>
      </c>
      <c r="B285" s="2" t="s">
        <v>12</v>
      </c>
      <c r="C285" s="3">
        <v>350256</v>
      </c>
      <c r="E285" s="75">
        <v>53000</v>
      </c>
    </row>
    <row r="286" spans="1:5" x14ac:dyDescent="0.3">
      <c r="A286" s="94" t="s">
        <v>543</v>
      </c>
      <c r="B286" s="2" t="s">
        <v>14</v>
      </c>
      <c r="C286" s="3">
        <v>350257</v>
      </c>
      <c r="E286" s="75">
        <v>53000</v>
      </c>
    </row>
    <row r="287" spans="1:5" x14ac:dyDescent="0.3">
      <c r="A287" s="95" t="s">
        <v>319</v>
      </c>
      <c r="B287" s="2" t="s">
        <v>10</v>
      </c>
      <c r="C287" s="3">
        <v>350258</v>
      </c>
      <c r="E287" s="75">
        <v>53000</v>
      </c>
    </row>
    <row r="288" spans="1:5" x14ac:dyDescent="0.3">
      <c r="A288" s="96"/>
      <c r="B288" s="2" t="s">
        <v>15</v>
      </c>
      <c r="C288" s="3">
        <v>350259</v>
      </c>
      <c r="E288" s="75">
        <v>53000</v>
      </c>
    </row>
    <row r="289" spans="1:6" x14ac:dyDescent="0.3">
      <c r="A289" s="96"/>
      <c r="B289" s="2" t="s">
        <v>17</v>
      </c>
      <c r="C289" s="3">
        <v>350251</v>
      </c>
      <c r="E289" s="75">
        <v>53000</v>
      </c>
    </row>
    <row r="290" spans="1:6" x14ac:dyDescent="0.3">
      <c r="A290" s="96"/>
      <c r="B290" s="2" t="s">
        <v>314</v>
      </c>
      <c r="C290" s="3" t="s">
        <v>546</v>
      </c>
      <c r="E290" s="75">
        <v>53000</v>
      </c>
    </row>
    <row r="291" spans="1:6" ht="3.6" customHeight="1" x14ac:dyDescent="0.35">
      <c r="A291" s="9"/>
      <c r="B291" s="2"/>
      <c r="C291" s="3"/>
      <c r="D291" s="3"/>
      <c r="E291" s="18"/>
    </row>
    <row r="292" spans="1:6" ht="16.2" x14ac:dyDescent="0.35">
      <c r="A292" s="225" t="s">
        <v>547</v>
      </c>
      <c r="B292" s="225"/>
      <c r="C292" s="225"/>
      <c r="D292" s="225"/>
      <c r="E292" s="225"/>
      <c r="F292" s="226"/>
    </row>
    <row r="293" spans="1:6" x14ac:dyDescent="0.3">
      <c r="A293" s="92" t="s">
        <v>548</v>
      </c>
      <c r="B293" s="2" t="s">
        <v>11</v>
      </c>
      <c r="C293" s="3">
        <v>350322</v>
      </c>
      <c r="D293" s="11"/>
      <c r="E293" s="75">
        <v>73000</v>
      </c>
    </row>
    <row r="294" spans="1:6" x14ac:dyDescent="0.3">
      <c r="A294" s="94" t="s">
        <v>535</v>
      </c>
      <c r="B294" s="2" t="s">
        <v>13</v>
      </c>
      <c r="C294" s="3">
        <v>350324</v>
      </c>
      <c r="D294" s="11"/>
      <c r="E294" s="75">
        <v>73000</v>
      </c>
    </row>
    <row r="295" spans="1:6" x14ac:dyDescent="0.3">
      <c r="A295" s="94" t="s">
        <v>498</v>
      </c>
      <c r="B295" s="2" t="s">
        <v>14</v>
      </c>
      <c r="C295" s="3">
        <v>350327</v>
      </c>
      <c r="D295" s="11"/>
      <c r="E295" s="75">
        <v>73000</v>
      </c>
    </row>
    <row r="296" spans="1:6" x14ac:dyDescent="0.3">
      <c r="A296" s="94" t="s">
        <v>549</v>
      </c>
      <c r="B296" s="2" t="s">
        <v>10</v>
      </c>
      <c r="C296" s="3">
        <v>350328</v>
      </c>
      <c r="D296" s="11"/>
      <c r="E296" s="75">
        <v>73000</v>
      </c>
    </row>
    <row r="297" spans="1:6" x14ac:dyDescent="0.3">
      <c r="A297" s="95" t="s">
        <v>319</v>
      </c>
      <c r="B297" s="2" t="s">
        <v>15</v>
      </c>
      <c r="C297" s="3">
        <v>350329</v>
      </c>
      <c r="D297" s="11"/>
      <c r="E297" s="75">
        <v>73000</v>
      </c>
    </row>
    <row r="298" spans="1:6" ht="3.6" customHeight="1" x14ac:dyDescent="0.35">
      <c r="A298" s="9"/>
      <c r="B298" s="2"/>
      <c r="C298" s="3"/>
      <c r="D298" s="3"/>
      <c r="E298" s="76"/>
    </row>
    <row r="299" spans="1:6" x14ac:dyDescent="0.3">
      <c r="A299" s="92" t="s">
        <v>550</v>
      </c>
      <c r="B299" s="2" t="s">
        <v>11</v>
      </c>
      <c r="C299" s="3">
        <v>350302</v>
      </c>
      <c r="D299" s="11"/>
      <c r="E299" s="75">
        <v>74000</v>
      </c>
    </row>
    <row r="300" spans="1:6" x14ac:dyDescent="0.3">
      <c r="A300" s="94" t="s">
        <v>535</v>
      </c>
      <c r="B300" s="2" t="s">
        <v>13</v>
      </c>
      <c r="C300" s="3">
        <v>350304</v>
      </c>
      <c r="D300" s="11"/>
      <c r="E300" s="75">
        <v>73000</v>
      </c>
    </row>
    <row r="301" spans="1:6" x14ac:dyDescent="0.3">
      <c r="A301" s="94" t="s">
        <v>498</v>
      </c>
      <c r="B301" s="2" t="s">
        <v>14</v>
      </c>
      <c r="C301" s="3">
        <v>350307</v>
      </c>
      <c r="D301" s="11"/>
      <c r="E301" s="75">
        <v>73000</v>
      </c>
    </row>
    <row r="302" spans="1:6" x14ac:dyDescent="0.3">
      <c r="A302" s="94" t="s">
        <v>549</v>
      </c>
      <c r="B302" s="2" t="s">
        <v>10</v>
      </c>
      <c r="C302" s="3">
        <v>350308</v>
      </c>
      <c r="D302" s="11"/>
      <c r="E302" s="75">
        <v>73000</v>
      </c>
    </row>
    <row r="303" spans="1:6" x14ac:dyDescent="0.3">
      <c r="A303" s="95" t="s">
        <v>319</v>
      </c>
      <c r="B303" s="2" t="s">
        <v>15</v>
      </c>
      <c r="C303" s="3">
        <v>350309</v>
      </c>
      <c r="D303" s="11"/>
      <c r="E303" s="75">
        <v>73000</v>
      </c>
    </row>
    <row r="304" spans="1:6" ht="3.6" customHeight="1" x14ac:dyDescent="0.35">
      <c r="A304" s="9"/>
      <c r="B304" s="2"/>
      <c r="C304" s="3"/>
      <c r="D304" s="3"/>
      <c r="E304" s="18"/>
    </row>
    <row r="305" spans="1:6" ht="15" customHeight="1" x14ac:dyDescent="0.35">
      <c r="A305" s="225" t="s">
        <v>551</v>
      </c>
      <c r="B305" s="225"/>
      <c r="C305" s="225"/>
      <c r="D305" s="225"/>
      <c r="E305" s="225"/>
      <c r="F305" s="226"/>
    </row>
    <row r="306" spans="1:6" x14ac:dyDescent="0.3">
      <c r="A306" s="92" t="s">
        <v>552</v>
      </c>
      <c r="B306" s="2" t="s">
        <v>3</v>
      </c>
      <c r="C306" s="3">
        <v>350262</v>
      </c>
      <c r="D306" s="11"/>
      <c r="E306" s="75">
        <v>50000</v>
      </c>
    </row>
    <row r="307" spans="1:6" x14ac:dyDescent="0.3">
      <c r="A307" s="95" t="s">
        <v>553</v>
      </c>
      <c r="B307" s="2" t="s">
        <v>4</v>
      </c>
      <c r="C307" s="3">
        <v>350264</v>
      </c>
      <c r="D307" s="11"/>
      <c r="E307" s="75">
        <v>50000</v>
      </c>
    </row>
    <row r="308" spans="1:6" x14ac:dyDescent="0.3">
      <c r="A308" s="94" t="s">
        <v>554</v>
      </c>
      <c r="B308" s="2" t="s">
        <v>5</v>
      </c>
      <c r="C308" s="3">
        <v>350266</v>
      </c>
      <c r="D308" s="3"/>
      <c r="E308" s="75">
        <v>50000</v>
      </c>
    </row>
    <row r="309" spans="1:6" x14ac:dyDescent="0.3">
      <c r="A309" s="94" t="s">
        <v>555</v>
      </c>
      <c r="B309" s="2" t="s">
        <v>6</v>
      </c>
      <c r="C309" s="3">
        <v>350267</v>
      </c>
      <c r="D309" s="3"/>
      <c r="E309" s="75">
        <v>50000</v>
      </c>
    </row>
    <row r="310" spans="1:6" x14ac:dyDescent="0.3">
      <c r="A310" s="94" t="s">
        <v>556</v>
      </c>
      <c r="B310" s="2" t="s">
        <v>7</v>
      </c>
      <c r="C310" s="3">
        <v>350268</v>
      </c>
      <c r="D310" s="3"/>
      <c r="E310" s="75">
        <v>50000</v>
      </c>
    </row>
    <row r="311" spans="1:6" x14ac:dyDescent="0.3">
      <c r="A311" s="94" t="s">
        <v>557</v>
      </c>
      <c r="B311" s="2" t="s">
        <v>8</v>
      </c>
      <c r="C311" s="3">
        <v>350269</v>
      </c>
      <c r="D311" s="3"/>
      <c r="E311" s="75">
        <v>50000</v>
      </c>
    </row>
    <row r="312" spans="1:6" x14ac:dyDescent="0.3">
      <c r="A312" s="94"/>
      <c r="B312" s="2" t="s">
        <v>17</v>
      </c>
      <c r="C312" s="3">
        <v>350261</v>
      </c>
      <c r="D312" s="3"/>
      <c r="E312" s="75">
        <v>50000</v>
      </c>
    </row>
    <row r="313" spans="1:6" ht="3.6" customHeight="1" x14ac:dyDescent="0.35">
      <c r="A313" s="9"/>
      <c r="B313" s="2"/>
      <c r="C313" s="3"/>
      <c r="D313" s="3"/>
      <c r="E313" s="76" t="s">
        <v>28</v>
      </c>
    </row>
    <row r="314" spans="1:6" x14ac:dyDescent="0.3">
      <c r="A314" s="92" t="s">
        <v>558</v>
      </c>
      <c r="B314" s="2" t="s">
        <v>3</v>
      </c>
      <c r="C314" s="3">
        <v>350272</v>
      </c>
      <c r="D314" s="3"/>
      <c r="E314" s="75">
        <v>50000</v>
      </c>
    </row>
    <row r="315" spans="1:6" x14ac:dyDescent="0.3">
      <c r="A315" s="95" t="s">
        <v>553</v>
      </c>
      <c r="B315" s="2" t="s">
        <v>4</v>
      </c>
      <c r="C315" s="3">
        <v>350274</v>
      </c>
      <c r="D315" s="3"/>
      <c r="E315" s="75">
        <v>50000</v>
      </c>
    </row>
    <row r="316" spans="1:6" x14ac:dyDescent="0.3">
      <c r="A316" s="94" t="s">
        <v>554</v>
      </c>
      <c r="B316" s="2" t="s">
        <v>5</v>
      </c>
      <c r="C316" s="3">
        <v>350276</v>
      </c>
      <c r="D316" s="3"/>
      <c r="E316" s="75">
        <v>50000</v>
      </c>
    </row>
    <row r="317" spans="1:6" x14ac:dyDescent="0.3">
      <c r="A317" s="94" t="s">
        <v>555</v>
      </c>
      <c r="B317" s="2" t="s">
        <v>6</v>
      </c>
      <c r="C317" s="3">
        <v>350277</v>
      </c>
      <c r="D317" s="3"/>
      <c r="E317" s="75">
        <v>50000</v>
      </c>
    </row>
    <row r="318" spans="1:6" x14ac:dyDescent="0.3">
      <c r="A318" s="94" t="s">
        <v>556</v>
      </c>
      <c r="B318" s="2" t="s">
        <v>7</v>
      </c>
      <c r="C318" s="3">
        <v>350278</v>
      </c>
      <c r="D318" s="3"/>
      <c r="E318" s="75">
        <v>50000</v>
      </c>
    </row>
    <row r="319" spans="1:6" x14ac:dyDescent="0.3">
      <c r="A319" s="94" t="s">
        <v>557</v>
      </c>
      <c r="B319" s="2" t="s">
        <v>8</v>
      </c>
      <c r="C319" s="3">
        <v>350279</v>
      </c>
      <c r="D319" s="3"/>
      <c r="E319" s="75">
        <v>50000</v>
      </c>
    </row>
    <row r="320" spans="1:6" x14ac:dyDescent="0.3">
      <c r="A320" s="94"/>
      <c r="B320" s="2" t="s">
        <v>17</v>
      </c>
      <c r="C320" s="3">
        <v>350271</v>
      </c>
      <c r="D320" s="3"/>
      <c r="E320" s="75">
        <v>50000</v>
      </c>
    </row>
    <row r="321" spans="1:6" ht="3.6" customHeight="1" x14ac:dyDescent="0.35">
      <c r="A321" s="9"/>
      <c r="B321" s="2"/>
      <c r="C321" s="3"/>
      <c r="D321" s="3"/>
      <c r="E321" s="76" t="s">
        <v>28</v>
      </c>
    </row>
    <row r="322" spans="1:6" x14ac:dyDescent="0.3">
      <c r="A322" s="92" t="s">
        <v>559</v>
      </c>
      <c r="B322" s="2" t="s">
        <v>3</v>
      </c>
      <c r="C322" s="3">
        <v>350282</v>
      </c>
      <c r="D322" s="3"/>
      <c r="E322" s="75">
        <v>50000</v>
      </c>
    </row>
    <row r="323" spans="1:6" x14ac:dyDescent="0.3">
      <c r="A323" s="95" t="s">
        <v>553</v>
      </c>
      <c r="B323" s="2" t="s">
        <v>4</v>
      </c>
      <c r="C323" s="3">
        <v>350284</v>
      </c>
      <c r="D323" s="3"/>
      <c r="E323" s="75">
        <v>50000</v>
      </c>
    </row>
    <row r="324" spans="1:6" x14ac:dyDescent="0.3">
      <c r="A324" s="94" t="s">
        <v>560</v>
      </c>
      <c r="B324" s="2" t="s">
        <v>5</v>
      </c>
      <c r="C324" s="3">
        <v>350286</v>
      </c>
      <c r="D324" s="3"/>
      <c r="E324" s="75">
        <v>50000</v>
      </c>
    </row>
    <row r="325" spans="1:6" x14ac:dyDescent="0.3">
      <c r="A325" s="94" t="s">
        <v>555</v>
      </c>
      <c r="B325" s="2" t="s">
        <v>6</v>
      </c>
      <c r="C325" s="3">
        <v>350287</v>
      </c>
      <c r="D325" s="3"/>
      <c r="E325" s="75">
        <v>50000</v>
      </c>
    </row>
    <row r="326" spans="1:6" x14ac:dyDescent="0.3">
      <c r="A326" s="94" t="s">
        <v>561</v>
      </c>
      <c r="B326" s="2" t="s">
        <v>7</v>
      </c>
      <c r="C326" s="3">
        <v>350288</v>
      </c>
      <c r="D326" s="3"/>
      <c r="E326" s="75">
        <v>50000</v>
      </c>
    </row>
    <row r="327" spans="1:6" x14ac:dyDescent="0.3">
      <c r="A327" s="94" t="s">
        <v>562</v>
      </c>
      <c r="B327" s="2" t="s">
        <v>8</v>
      </c>
      <c r="C327" s="3">
        <v>350289</v>
      </c>
      <c r="D327" s="3"/>
      <c r="E327" s="75">
        <v>50000</v>
      </c>
    </row>
    <row r="328" spans="1:6" x14ac:dyDescent="0.3">
      <c r="A328" s="94"/>
      <c r="B328" s="2" t="s">
        <v>17</v>
      </c>
      <c r="C328" s="3">
        <v>350281</v>
      </c>
      <c r="D328" s="3"/>
      <c r="E328" s="75">
        <v>50000</v>
      </c>
    </row>
    <row r="329" spans="1:6" ht="3.6" customHeight="1" x14ac:dyDescent="0.35">
      <c r="A329" s="9"/>
      <c r="B329" s="2"/>
      <c r="C329" s="3"/>
      <c r="D329" s="3"/>
      <c r="E329" s="76" t="s">
        <v>28</v>
      </c>
    </row>
    <row r="330" spans="1:6" x14ac:dyDescent="0.3">
      <c r="A330" s="5" t="s">
        <v>563</v>
      </c>
      <c r="B330" s="2" t="s">
        <v>11</v>
      </c>
      <c r="C330" s="3">
        <v>735098</v>
      </c>
      <c r="D330" s="3"/>
      <c r="E330" s="75">
        <v>67000</v>
      </c>
    </row>
    <row r="331" spans="1:6" ht="15" customHeight="1" x14ac:dyDescent="0.35">
      <c r="A331" s="225" t="s">
        <v>309</v>
      </c>
      <c r="B331" s="225"/>
      <c r="C331" s="225"/>
      <c r="D331" s="225"/>
      <c r="E331" s="225"/>
      <c r="F331" s="226"/>
    </row>
    <row r="332" spans="1:6" x14ac:dyDescent="0.3">
      <c r="A332" s="98" t="s">
        <v>564</v>
      </c>
      <c r="B332" s="2" t="s">
        <v>16</v>
      </c>
      <c r="C332" s="3">
        <v>735028</v>
      </c>
      <c r="D332" s="11"/>
      <c r="E332" s="75">
        <v>9200</v>
      </c>
    </row>
    <row r="333" spans="1:6" ht="3.6" customHeight="1" x14ac:dyDescent="0.35">
      <c r="A333" s="9"/>
      <c r="B333" s="2"/>
      <c r="C333" s="3"/>
      <c r="D333" s="3"/>
      <c r="E333" s="76"/>
    </row>
    <row r="334" spans="1:6" x14ac:dyDescent="0.3">
      <c r="A334" s="98" t="s">
        <v>565</v>
      </c>
      <c r="B334" s="2" t="s">
        <v>3</v>
      </c>
      <c r="C334" s="3">
        <v>735038</v>
      </c>
      <c r="D334" s="11"/>
      <c r="E334" s="75">
        <v>4200</v>
      </c>
    </row>
    <row r="335" spans="1:6" ht="3.6" customHeight="1" x14ac:dyDescent="0.35">
      <c r="A335" s="9"/>
      <c r="B335" s="2"/>
      <c r="C335" s="3"/>
      <c r="D335" s="3"/>
      <c r="E335" s="76"/>
    </row>
    <row r="336" spans="1:6" x14ac:dyDescent="0.3">
      <c r="A336" s="98" t="s">
        <v>566</v>
      </c>
      <c r="B336" s="2" t="s">
        <v>16</v>
      </c>
      <c r="C336" s="3">
        <v>735029</v>
      </c>
      <c r="D336" s="11"/>
      <c r="E336" s="75">
        <v>19000</v>
      </c>
    </row>
    <row r="337" spans="1:6" ht="3.6" customHeight="1" x14ac:dyDescent="0.35">
      <c r="A337" s="9"/>
      <c r="B337" s="2"/>
      <c r="C337" s="3"/>
      <c r="D337" s="3"/>
      <c r="E337" s="76"/>
    </row>
    <row r="338" spans="1:6" x14ac:dyDescent="0.3">
      <c r="A338" s="98" t="s">
        <v>567</v>
      </c>
      <c r="B338" s="2" t="s">
        <v>16</v>
      </c>
      <c r="C338" s="3">
        <v>735036</v>
      </c>
      <c r="D338" s="11"/>
      <c r="E338" s="75">
        <v>24000</v>
      </c>
    </row>
    <row r="339" spans="1:6" ht="3.6" customHeight="1" x14ac:dyDescent="0.35">
      <c r="A339" s="9"/>
      <c r="B339" s="2"/>
      <c r="C339" s="3"/>
      <c r="D339" s="3"/>
      <c r="E339" s="76"/>
    </row>
    <row r="340" spans="1:6" x14ac:dyDescent="0.3">
      <c r="A340" s="98" t="s">
        <v>568</v>
      </c>
      <c r="B340" s="2" t="s">
        <v>16</v>
      </c>
      <c r="C340" s="3">
        <v>735035</v>
      </c>
      <c r="D340" s="11"/>
      <c r="E340" s="75">
        <v>7800</v>
      </c>
    </row>
    <row r="341" spans="1:6" ht="3.6" customHeight="1" x14ac:dyDescent="0.35">
      <c r="A341" s="9"/>
      <c r="B341" s="2"/>
      <c r="C341" s="3"/>
      <c r="D341" s="3"/>
      <c r="E341" s="76"/>
    </row>
    <row r="342" spans="1:6" x14ac:dyDescent="0.3">
      <c r="A342" s="98" t="s">
        <v>569</v>
      </c>
      <c r="B342" s="2" t="s">
        <v>3</v>
      </c>
      <c r="C342" s="3">
        <v>735061</v>
      </c>
      <c r="D342" s="3"/>
      <c r="E342" s="75">
        <v>31000</v>
      </c>
    </row>
    <row r="343" spans="1:6" x14ac:dyDescent="0.3">
      <c r="A343" s="98" t="s">
        <v>570</v>
      </c>
      <c r="B343" s="2" t="s">
        <v>3</v>
      </c>
      <c r="C343" s="3">
        <v>735062</v>
      </c>
      <c r="D343" s="3"/>
      <c r="E343" s="75">
        <v>34000</v>
      </c>
    </row>
    <row r="344" spans="1:6" x14ac:dyDescent="0.3">
      <c r="A344" s="98" t="s">
        <v>571</v>
      </c>
      <c r="B344" s="2" t="s">
        <v>3</v>
      </c>
      <c r="C344" s="3">
        <v>735063</v>
      </c>
      <c r="D344" s="3"/>
      <c r="E344" s="75">
        <v>49000</v>
      </c>
    </row>
    <row r="345" spans="1:6" ht="16.2" x14ac:dyDescent="0.35">
      <c r="A345" s="187" t="s">
        <v>572</v>
      </c>
      <c r="B345" s="188"/>
      <c r="C345" s="188"/>
      <c r="D345" s="188"/>
      <c r="E345" s="188"/>
      <c r="F345" s="227"/>
    </row>
    <row r="346" spans="1:6" x14ac:dyDescent="0.3">
      <c r="A346" s="5" t="s">
        <v>573</v>
      </c>
      <c r="B346" s="2" t="s">
        <v>574</v>
      </c>
      <c r="C346" s="3">
        <v>737302</v>
      </c>
      <c r="E346" s="13">
        <v>46000</v>
      </c>
      <c r="F346" s="99"/>
    </row>
    <row r="347" spans="1:6" x14ac:dyDescent="0.3">
      <c r="A347" s="2" t="s">
        <v>18</v>
      </c>
      <c r="B347" s="2" t="s">
        <v>385</v>
      </c>
      <c r="C347" s="3">
        <v>737304</v>
      </c>
      <c r="E347" s="13">
        <v>46000</v>
      </c>
      <c r="F347" s="99"/>
    </row>
    <row r="348" spans="1:6" x14ac:dyDescent="0.3">
      <c r="A348" s="2" t="s">
        <v>494</v>
      </c>
      <c r="B348" s="2" t="s">
        <v>437</v>
      </c>
      <c r="C348" s="3">
        <v>737309</v>
      </c>
      <c r="E348" s="13">
        <v>46000</v>
      </c>
      <c r="F348" s="99"/>
    </row>
    <row r="349" spans="1:6" x14ac:dyDescent="0.3">
      <c r="A349" s="2" t="s">
        <v>29</v>
      </c>
      <c r="B349" s="2" t="s">
        <v>575</v>
      </c>
      <c r="C349" s="3">
        <v>737307</v>
      </c>
      <c r="E349" s="13">
        <v>46000</v>
      </c>
      <c r="F349" s="99"/>
    </row>
    <row r="350" spans="1:6" x14ac:dyDescent="0.3">
      <c r="B350" s="2" t="s">
        <v>375</v>
      </c>
      <c r="C350" s="3">
        <v>737308</v>
      </c>
      <c r="E350" s="13">
        <v>46000</v>
      </c>
      <c r="F350" s="99"/>
    </row>
    <row r="351" spans="1:6" x14ac:dyDescent="0.3">
      <c r="A351" s="100" t="s">
        <v>368</v>
      </c>
      <c r="B351" s="2" t="s">
        <v>374</v>
      </c>
      <c r="C351" s="3">
        <v>737306</v>
      </c>
      <c r="E351" s="13">
        <v>46000</v>
      </c>
      <c r="F351" s="99"/>
    </row>
    <row r="352" spans="1:6" x14ac:dyDescent="0.3">
      <c r="A352" s="2"/>
      <c r="B352" s="2" t="s">
        <v>576</v>
      </c>
      <c r="C352" s="3">
        <v>737301</v>
      </c>
      <c r="E352" s="13">
        <v>46000</v>
      </c>
      <c r="F352" s="99"/>
    </row>
    <row r="353" spans="1:6" ht="5.25" customHeight="1" x14ac:dyDescent="0.35">
      <c r="A353" s="9"/>
      <c r="B353" s="2"/>
      <c r="C353" s="3"/>
      <c r="D353" s="3"/>
      <c r="E353" s="18"/>
      <c r="F353" s="101"/>
    </row>
    <row r="354" spans="1:6" x14ac:dyDescent="0.3">
      <c r="A354" s="5" t="s">
        <v>577</v>
      </c>
      <c r="B354" s="2" t="s">
        <v>574</v>
      </c>
      <c r="C354" s="3">
        <v>737342</v>
      </c>
      <c r="E354" s="13">
        <v>46000</v>
      </c>
      <c r="F354" s="99"/>
    </row>
    <row r="355" spans="1:6" x14ac:dyDescent="0.3">
      <c r="A355" s="2" t="s">
        <v>18</v>
      </c>
      <c r="B355" s="2" t="s">
        <v>578</v>
      </c>
      <c r="C355" s="3">
        <v>737344</v>
      </c>
      <c r="E355" s="13">
        <v>46000</v>
      </c>
      <c r="F355" s="99"/>
    </row>
    <row r="356" spans="1:6" x14ac:dyDescent="0.3">
      <c r="A356" s="2" t="s">
        <v>494</v>
      </c>
      <c r="B356" s="2" t="s">
        <v>437</v>
      </c>
      <c r="C356" s="3">
        <v>737349</v>
      </c>
      <c r="E356" s="13">
        <v>46000</v>
      </c>
      <c r="F356" s="99"/>
    </row>
    <row r="357" spans="1:6" x14ac:dyDescent="0.3">
      <c r="A357" s="2" t="s">
        <v>29</v>
      </c>
      <c r="B357" s="2" t="s">
        <v>384</v>
      </c>
      <c r="C357" s="3">
        <v>737347</v>
      </c>
      <c r="E357" s="13">
        <v>46000</v>
      </c>
      <c r="F357" s="99"/>
    </row>
    <row r="358" spans="1:6" x14ac:dyDescent="0.3">
      <c r="A358" s="100" t="s">
        <v>368</v>
      </c>
      <c r="B358" s="2" t="s">
        <v>374</v>
      </c>
      <c r="C358" s="3">
        <v>737346</v>
      </c>
      <c r="E358" s="13">
        <v>46000</v>
      </c>
      <c r="F358" s="99"/>
    </row>
    <row r="359" spans="1:6" ht="6" customHeight="1" x14ac:dyDescent="0.35">
      <c r="A359" s="9"/>
      <c r="B359" s="2"/>
      <c r="C359" s="3"/>
      <c r="D359" s="3"/>
      <c r="E359" s="18"/>
      <c r="F359" s="101"/>
    </row>
    <row r="360" spans="1:6" x14ac:dyDescent="0.3">
      <c r="A360" s="5" t="s">
        <v>579</v>
      </c>
      <c r="B360" s="2" t="s">
        <v>574</v>
      </c>
      <c r="C360" s="3">
        <v>737372</v>
      </c>
      <c r="E360" s="13">
        <v>49000</v>
      </c>
      <c r="F360" s="99"/>
    </row>
    <row r="361" spans="1:6" x14ac:dyDescent="0.3">
      <c r="A361" s="2"/>
      <c r="B361" s="2" t="s">
        <v>385</v>
      </c>
      <c r="C361" s="3">
        <v>737374</v>
      </c>
      <c r="E361" s="13">
        <v>49000</v>
      </c>
      <c r="F361" s="99"/>
    </row>
    <row r="362" spans="1:6" x14ac:dyDescent="0.3">
      <c r="A362" s="2" t="s">
        <v>496</v>
      </c>
      <c r="B362" s="2" t="s">
        <v>374</v>
      </c>
      <c r="C362" s="3">
        <v>737376</v>
      </c>
      <c r="E362" s="13">
        <v>49000</v>
      </c>
      <c r="F362" s="99"/>
    </row>
    <row r="363" spans="1:6" x14ac:dyDescent="0.3">
      <c r="A363" s="2" t="s">
        <v>29</v>
      </c>
      <c r="B363" s="2" t="s">
        <v>375</v>
      </c>
      <c r="C363" s="3">
        <v>737378</v>
      </c>
      <c r="E363" s="13">
        <v>49000</v>
      </c>
      <c r="F363" s="99"/>
    </row>
    <row r="364" spans="1:6" x14ac:dyDescent="0.3">
      <c r="A364" s="74" t="s">
        <v>368</v>
      </c>
      <c r="B364" s="2" t="s">
        <v>437</v>
      </c>
      <c r="C364" s="3">
        <v>737379</v>
      </c>
      <c r="E364" s="13">
        <v>49000</v>
      </c>
      <c r="F364" s="99"/>
    </row>
    <row r="365" spans="1:6" ht="5.25" customHeight="1" x14ac:dyDescent="0.35">
      <c r="A365" s="9"/>
      <c r="B365" s="2"/>
      <c r="C365" s="3"/>
      <c r="D365" s="3"/>
      <c r="E365" s="18"/>
      <c r="F365" s="101"/>
    </row>
    <row r="366" spans="1:6" x14ac:dyDescent="0.3">
      <c r="A366" s="5" t="s">
        <v>580</v>
      </c>
      <c r="B366" s="2" t="s">
        <v>574</v>
      </c>
      <c r="C366" s="3">
        <v>737382</v>
      </c>
      <c r="E366" s="13">
        <v>49000</v>
      </c>
      <c r="F366" s="99"/>
    </row>
    <row r="367" spans="1:6" x14ac:dyDescent="0.3">
      <c r="A367" s="2"/>
      <c r="B367" s="2" t="s">
        <v>385</v>
      </c>
      <c r="C367" s="3">
        <v>737384</v>
      </c>
      <c r="E367" s="13">
        <v>49000</v>
      </c>
      <c r="F367" s="99"/>
    </row>
    <row r="368" spans="1:6" x14ac:dyDescent="0.3">
      <c r="A368" s="2" t="s">
        <v>496</v>
      </c>
      <c r="B368" s="2" t="s">
        <v>374</v>
      </c>
      <c r="C368" s="3">
        <v>737386</v>
      </c>
      <c r="E368" s="13">
        <v>49000</v>
      </c>
      <c r="F368" s="99"/>
    </row>
    <row r="369" spans="1:6" x14ac:dyDescent="0.3">
      <c r="A369" s="2" t="s">
        <v>29</v>
      </c>
      <c r="B369" s="2" t="s">
        <v>384</v>
      </c>
      <c r="C369" s="3">
        <v>737387</v>
      </c>
      <c r="E369" s="13">
        <v>49000</v>
      </c>
      <c r="F369" s="99"/>
    </row>
    <row r="370" spans="1:6" x14ac:dyDescent="0.3">
      <c r="A370" s="2"/>
      <c r="B370" s="2" t="s">
        <v>375</v>
      </c>
      <c r="C370" s="3">
        <v>737388</v>
      </c>
      <c r="E370" s="13">
        <v>49000</v>
      </c>
      <c r="F370" s="99"/>
    </row>
    <row r="371" spans="1:6" x14ac:dyDescent="0.3">
      <c r="A371" s="74" t="s">
        <v>368</v>
      </c>
      <c r="B371" s="2" t="s">
        <v>437</v>
      </c>
      <c r="C371" s="3">
        <v>737389</v>
      </c>
      <c r="E371" s="13">
        <v>49000</v>
      </c>
      <c r="F371" s="99"/>
    </row>
    <row r="372" spans="1:6" ht="5.25" customHeight="1" x14ac:dyDescent="0.35">
      <c r="A372" s="9"/>
      <c r="B372" s="2"/>
      <c r="C372" s="3"/>
      <c r="D372" s="3"/>
      <c r="E372" s="18"/>
      <c r="F372" s="101"/>
    </row>
    <row r="373" spans="1:6" x14ac:dyDescent="0.3">
      <c r="A373" s="5" t="s">
        <v>581</v>
      </c>
      <c r="B373" s="2" t="s">
        <v>574</v>
      </c>
      <c r="C373" s="3">
        <v>737432</v>
      </c>
      <c r="D373" s="11"/>
      <c r="E373" s="13">
        <v>68000</v>
      </c>
      <c r="F373" s="99"/>
    </row>
    <row r="374" spans="1:6" x14ac:dyDescent="0.3">
      <c r="A374" s="2" t="s">
        <v>582</v>
      </c>
      <c r="B374" s="2" t="s">
        <v>385</v>
      </c>
      <c r="C374" s="3">
        <v>737434</v>
      </c>
      <c r="D374" s="11"/>
      <c r="E374" s="13">
        <v>68000</v>
      </c>
      <c r="F374" s="99"/>
    </row>
    <row r="375" spans="1:6" x14ac:dyDescent="0.3">
      <c r="A375" s="16" t="s">
        <v>583</v>
      </c>
      <c r="B375" s="2" t="s">
        <v>384</v>
      </c>
      <c r="C375" s="3">
        <v>737437</v>
      </c>
      <c r="D375" s="11"/>
      <c r="E375" s="13">
        <v>68000</v>
      </c>
      <c r="F375" s="99"/>
    </row>
    <row r="376" spans="1:6" x14ac:dyDescent="0.3">
      <c r="A376" s="16" t="s">
        <v>34</v>
      </c>
      <c r="B376" s="2" t="s">
        <v>375</v>
      </c>
      <c r="C376" s="3">
        <v>737438</v>
      </c>
      <c r="D376" s="11"/>
      <c r="E376" s="13">
        <v>68000</v>
      </c>
      <c r="F376" s="99"/>
    </row>
    <row r="377" spans="1:6" x14ac:dyDescent="0.3">
      <c r="A377" s="74" t="s">
        <v>368</v>
      </c>
      <c r="B377" s="27"/>
      <c r="C377" s="3"/>
      <c r="D377" s="11"/>
      <c r="E377" s="13"/>
      <c r="F377" s="99"/>
    </row>
    <row r="378" spans="1:6" ht="5.25" customHeight="1" x14ac:dyDescent="0.35">
      <c r="A378" s="9"/>
      <c r="B378" s="2"/>
      <c r="C378" s="3"/>
      <c r="D378" s="3"/>
      <c r="E378" s="18"/>
      <c r="F378" s="101"/>
    </row>
    <row r="379" spans="1:6" x14ac:dyDescent="0.3">
      <c r="A379" s="5" t="s">
        <v>584</v>
      </c>
      <c r="B379" s="2" t="s">
        <v>574</v>
      </c>
      <c r="C379" s="3">
        <v>737442</v>
      </c>
      <c r="D379" s="11"/>
      <c r="E379" s="13">
        <v>68000</v>
      </c>
      <c r="F379" s="99"/>
    </row>
    <row r="380" spans="1:6" x14ac:dyDescent="0.3">
      <c r="A380" s="2" t="s">
        <v>582</v>
      </c>
      <c r="B380" s="2" t="s">
        <v>385</v>
      </c>
      <c r="C380" s="3">
        <v>737444</v>
      </c>
      <c r="D380" s="11"/>
      <c r="E380" s="13">
        <v>68000</v>
      </c>
      <c r="F380" s="99"/>
    </row>
    <row r="381" spans="1:6" x14ac:dyDescent="0.3">
      <c r="A381" s="16" t="s">
        <v>583</v>
      </c>
      <c r="B381" s="2" t="s">
        <v>374</v>
      </c>
      <c r="C381" s="3">
        <v>737446</v>
      </c>
      <c r="D381" s="11"/>
      <c r="E381" s="13">
        <v>68000</v>
      </c>
      <c r="F381" s="99"/>
    </row>
    <row r="382" spans="1:6" x14ac:dyDescent="0.3">
      <c r="A382" s="16" t="s">
        <v>34</v>
      </c>
      <c r="B382" s="2" t="s">
        <v>384</v>
      </c>
      <c r="C382" s="3">
        <v>737447</v>
      </c>
      <c r="D382" s="11"/>
      <c r="E382" s="13">
        <v>68000</v>
      </c>
      <c r="F382" s="99"/>
    </row>
    <row r="383" spans="1:6" x14ac:dyDescent="0.3">
      <c r="A383" s="74" t="s">
        <v>368</v>
      </c>
      <c r="B383" s="2" t="s">
        <v>375</v>
      </c>
      <c r="C383" s="3">
        <v>737448</v>
      </c>
      <c r="D383" s="11"/>
      <c r="E383" s="13">
        <v>68000</v>
      </c>
      <c r="F383" s="99"/>
    </row>
    <row r="384" spans="1:6" x14ac:dyDescent="0.3">
      <c r="A384" s="5"/>
      <c r="B384" s="2" t="s">
        <v>437</v>
      </c>
      <c r="C384" s="3">
        <v>737449</v>
      </c>
      <c r="D384" s="11"/>
      <c r="E384" s="13">
        <v>68000</v>
      </c>
      <c r="F384" s="99"/>
    </row>
    <row r="385" spans="1:6" ht="5.25" customHeight="1" x14ac:dyDescent="0.35">
      <c r="A385" s="9"/>
      <c r="B385" s="2"/>
      <c r="C385" s="3"/>
      <c r="D385" s="3"/>
      <c r="E385" s="18"/>
      <c r="F385" s="101" t="str">
        <f t="shared" ref="F385" si="0">IF(E385="","",IF($F$4=0," ",E385*(100-$F$4)/100))</f>
        <v/>
      </c>
    </row>
    <row r="386" spans="1:6" ht="16.2" x14ac:dyDescent="0.35">
      <c r="A386" s="187" t="s">
        <v>585</v>
      </c>
      <c r="B386" s="188"/>
      <c r="C386" s="188"/>
      <c r="D386" s="188"/>
      <c r="E386" s="188"/>
      <c r="F386" s="227"/>
    </row>
    <row r="387" spans="1:6" x14ac:dyDescent="0.3">
      <c r="A387" s="5" t="s">
        <v>586</v>
      </c>
      <c r="B387" s="2" t="s">
        <v>574</v>
      </c>
      <c r="C387" s="3">
        <v>737512</v>
      </c>
      <c r="D387" s="11"/>
      <c r="E387" s="13">
        <v>47000</v>
      </c>
      <c r="F387" s="99"/>
    </row>
    <row r="388" spans="1:6" x14ac:dyDescent="0.3">
      <c r="A388" s="2" t="s">
        <v>494</v>
      </c>
      <c r="B388" s="2" t="s">
        <v>385</v>
      </c>
      <c r="C388" s="3">
        <v>737514</v>
      </c>
      <c r="D388" s="11"/>
      <c r="E388" s="13">
        <v>47000</v>
      </c>
      <c r="F388" s="99"/>
    </row>
    <row r="389" spans="1:6" x14ac:dyDescent="0.3">
      <c r="A389" s="6" t="s">
        <v>27</v>
      </c>
      <c r="B389" s="2" t="s">
        <v>384</v>
      </c>
      <c r="C389" s="3">
        <v>737517</v>
      </c>
      <c r="D389" s="11"/>
      <c r="E389" s="13">
        <v>47000</v>
      </c>
      <c r="F389" s="99"/>
    </row>
    <row r="390" spans="1:6" x14ac:dyDescent="0.3">
      <c r="A390" s="74" t="s">
        <v>368</v>
      </c>
      <c r="B390" s="2" t="s">
        <v>437</v>
      </c>
      <c r="C390" s="3">
        <v>737519</v>
      </c>
      <c r="D390" s="11"/>
      <c r="E390" s="13">
        <v>47000</v>
      </c>
      <c r="F390" s="99"/>
    </row>
    <row r="391" spans="1:6" ht="5.25" customHeight="1" x14ac:dyDescent="0.35">
      <c r="A391" s="9"/>
      <c r="B391" s="2"/>
      <c r="C391" s="3"/>
      <c r="D391" s="3"/>
      <c r="E391" s="18"/>
      <c r="F391" s="101"/>
    </row>
    <row r="392" spans="1:6" x14ac:dyDescent="0.3">
      <c r="A392" s="5" t="s">
        <v>587</v>
      </c>
      <c r="B392" s="2" t="s">
        <v>574</v>
      </c>
      <c r="C392" s="3">
        <v>737392</v>
      </c>
      <c r="D392" s="11"/>
      <c r="E392" s="13">
        <v>49000</v>
      </c>
      <c r="F392" s="99"/>
    </row>
    <row r="393" spans="1:6" x14ac:dyDescent="0.3">
      <c r="A393" s="2" t="s">
        <v>588</v>
      </c>
      <c r="B393" s="2" t="s">
        <v>385</v>
      </c>
      <c r="C393" s="3">
        <v>737394</v>
      </c>
      <c r="D393" s="11"/>
      <c r="E393" s="13">
        <v>49000</v>
      </c>
      <c r="F393" s="99"/>
    </row>
    <row r="394" spans="1:6" x14ac:dyDescent="0.3">
      <c r="A394" s="6" t="s">
        <v>589</v>
      </c>
      <c r="B394" s="2" t="s">
        <v>437</v>
      </c>
      <c r="C394" s="3">
        <v>737399</v>
      </c>
      <c r="D394" s="11"/>
      <c r="E394" s="13">
        <v>49000</v>
      </c>
      <c r="F394" s="99"/>
    </row>
    <row r="395" spans="1:6" x14ac:dyDescent="0.3">
      <c r="A395" s="74" t="s">
        <v>368</v>
      </c>
      <c r="B395" s="2"/>
      <c r="C395" s="3"/>
      <c r="D395" s="11"/>
      <c r="E395" s="13"/>
      <c r="F395" s="99"/>
    </row>
    <row r="396" spans="1:6" ht="5.25" customHeight="1" x14ac:dyDescent="0.35">
      <c r="A396" s="9"/>
      <c r="B396" s="2"/>
      <c r="C396" s="3"/>
      <c r="D396" s="3"/>
      <c r="E396" s="18"/>
      <c r="F396" s="101"/>
    </row>
    <row r="397" spans="1:6" x14ac:dyDescent="0.3">
      <c r="A397" s="5" t="s">
        <v>590</v>
      </c>
      <c r="B397" s="2" t="s">
        <v>385</v>
      </c>
      <c r="C397" s="3">
        <v>737454</v>
      </c>
      <c r="D397" s="11"/>
      <c r="E397" s="13">
        <v>68000</v>
      </c>
      <c r="F397" s="99"/>
    </row>
    <row r="398" spans="1:6" x14ac:dyDescent="0.3">
      <c r="A398" s="2" t="s">
        <v>591</v>
      </c>
      <c r="B398" s="2" t="s">
        <v>375</v>
      </c>
      <c r="C398" s="3">
        <v>737458</v>
      </c>
      <c r="D398" s="11"/>
      <c r="E398" s="13">
        <v>68000</v>
      </c>
      <c r="F398" s="99"/>
    </row>
    <row r="399" spans="1:6" x14ac:dyDescent="0.3">
      <c r="A399" s="6" t="s">
        <v>592</v>
      </c>
      <c r="B399" s="2" t="s">
        <v>437</v>
      </c>
      <c r="C399" s="3">
        <v>737459</v>
      </c>
      <c r="D399" s="11"/>
      <c r="E399" s="13">
        <v>68000</v>
      </c>
      <c r="F399" s="99"/>
    </row>
    <row r="400" spans="1:6" ht="15" customHeight="1" x14ac:dyDescent="0.35">
      <c r="A400" s="187" t="s">
        <v>593</v>
      </c>
      <c r="B400" s="188"/>
      <c r="C400" s="188"/>
      <c r="D400" s="188"/>
      <c r="E400" s="188"/>
      <c r="F400" s="227"/>
    </row>
    <row r="401" spans="1:6" x14ac:dyDescent="0.3">
      <c r="A401" s="5" t="s">
        <v>594</v>
      </c>
      <c r="B401" s="2" t="s">
        <v>574</v>
      </c>
      <c r="C401" s="3">
        <v>737322</v>
      </c>
      <c r="D401" s="11"/>
      <c r="E401" s="13">
        <v>45000</v>
      </c>
      <c r="F401" s="99"/>
    </row>
    <row r="402" spans="1:6" x14ac:dyDescent="0.3">
      <c r="A402" s="2" t="s">
        <v>554</v>
      </c>
      <c r="B402" s="2" t="s">
        <v>384</v>
      </c>
      <c r="C402" s="3">
        <v>737327</v>
      </c>
      <c r="D402" s="3"/>
      <c r="E402" s="13">
        <v>45000</v>
      </c>
      <c r="F402" s="99"/>
    </row>
    <row r="403" spans="1:6" x14ac:dyDescent="0.3">
      <c r="A403" s="2" t="s">
        <v>555</v>
      </c>
      <c r="B403" s="2" t="s">
        <v>375</v>
      </c>
      <c r="C403" s="3">
        <v>737328</v>
      </c>
      <c r="D403" s="11"/>
      <c r="E403" s="13">
        <v>45000</v>
      </c>
      <c r="F403" s="99"/>
    </row>
    <row r="404" spans="1:6" x14ac:dyDescent="0.3">
      <c r="A404" s="2" t="s">
        <v>595</v>
      </c>
      <c r="B404" s="2"/>
      <c r="C404" s="3"/>
      <c r="D404" s="11"/>
      <c r="E404" s="13"/>
      <c r="F404" s="99"/>
    </row>
    <row r="405" spans="1:6" x14ac:dyDescent="0.3">
      <c r="A405" s="74" t="s">
        <v>368</v>
      </c>
      <c r="B405" s="2"/>
      <c r="C405" s="3"/>
      <c r="D405" s="3"/>
      <c r="E405" s="13"/>
      <c r="F405" s="99"/>
    </row>
    <row r="406" spans="1:6" ht="5.25" customHeight="1" x14ac:dyDescent="0.35">
      <c r="A406" s="9"/>
      <c r="B406" s="2"/>
      <c r="C406" s="3"/>
      <c r="D406" s="3"/>
      <c r="E406" s="18"/>
      <c r="F406" s="101"/>
    </row>
    <row r="407" spans="1:6" x14ac:dyDescent="0.3">
      <c r="A407" s="5" t="s">
        <v>596</v>
      </c>
      <c r="B407" s="2" t="s">
        <v>574</v>
      </c>
      <c r="C407" s="3">
        <v>737352</v>
      </c>
      <c r="D407" s="3"/>
      <c r="E407" s="13">
        <v>45000</v>
      </c>
      <c r="F407" s="99"/>
    </row>
    <row r="408" spans="1:6" x14ac:dyDescent="0.3">
      <c r="A408" s="2" t="s">
        <v>554</v>
      </c>
      <c r="B408" s="2" t="s">
        <v>385</v>
      </c>
      <c r="C408" s="3">
        <v>737354</v>
      </c>
      <c r="D408" s="3"/>
      <c r="E408" s="13">
        <v>45000</v>
      </c>
      <c r="F408" s="99"/>
    </row>
    <row r="409" spans="1:6" x14ac:dyDescent="0.3">
      <c r="A409" s="2" t="s">
        <v>555</v>
      </c>
      <c r="B409" s="2" t="s">
        <v>384</v>
      </c>
      <c r="C409" s="3">
        <v>737357</v>
      </c>
      <c r="D409" s="3"/>
      <c r="E409" s="13">
        <v>45000</v>
      </c>
      <c r="F409" s="99"/>
    </row>
    <row r="410" spans="1:6" x14ac:dyDescent="0.3">
      <c r="A410" s="2" t="s">
        <v>595</v>
      </c>
      <c r="B410" s="2"/>
      <c r="C410" s="3"/>
      <c r="D410" s="3"/>
      <c r="E410" s="13"/>
      <c r="F410" s="99"/>
    </row>
    <row r="411" spans="1:6" x14ac:dyDescent="0.3">
      <c r="A411" s="74" t="s">
        <v>368</v>
      </c>
      <c r="B411" s="2"/>
      <c r="C411" s="3"/>
      <c r="D411" s="3"/>
      <c r="E411" s="13"/>
      <c r="F411" s="99"/>
    </row>
    <row r="412" spans="1:6" ht="5.25" customHeight="1" x14ac:dyDescent="0.35">
      <c r="A412" s="9"/>
      <c r="B412" s="2"/>
      <c r="C412" s="3"/>
      <c r="D412" s="3"/>
      <c r="E412" s="18"/>
      <c r="F412" s="101"/>
    </row>
    <row r="413" spans="1:6" x14ac:dyDescent="0.3">
      <c r="A413" s="5" t="s">
        <v>597</v>
      </c>
      <c r="B413" s="2" t="s">
        <v>574</v>
      </c>
      <c r="C413" s="3">
        <v>737532</v>
      </c>
      <c r="D413" s="3"/>
      <c r="E413" s="13">
        <v>45000</v>
      </c>
      <c r="F413" s="99"/>
    </row>
    <row r="414" spans="1:6" x14ac:dyDescent="0.3">
      <c r="A414" s="2" t="s">
        <v>598</v>
      </c>
      <c r="B414" s="2" t="s">
        <v>385</v>
      </c>
      <c r="C414" s="3">
        <v>737534</v>
      </c>
      <c r="D414" s="3"/>
      <c r="E414" s="13">
        <v>45000</v>
      </c>
      <c r="F414" s="99"/>
    </row>
    <row r="415" spans="1:6" x14ac:dyDescent="0.3">
      <c r="A415" s="6" t="s">
        <v>599</v>
      </c>
      <c r="B415" s="2" t="s">
        <v>384</v>
      </c>
      <c r="C415" s="3">
        <v>737537</v>
      </c>
      <c r="D415" s="3"/>
      <c r="E415" s="13">
        <v>45000</v>
      </c>
      <c r="F415" s="99"/>
    </row>
    <row r="416" spans="1:6" x14ac:dyDescent="0.3">
      <c r="A416" s="74" t="s">
        <v>368</v>
      </c>
      <c r="B416" s="2" t="s">
        <v>437</v>
      </c>
      <c r="C416" s="3">
        <v>737539</v>
      </c>
      <c r="D416" s="3"/>
      <c r="E416" s="13">
        <v>45000</v>
      </c>
      <c r="F416" s="99"/>
    </row>
    <row r="417" spans="1:6" ht="5.25" customHeight="1" x14ac:dyDescent="0.35">
      <c r="A417" s="9"/>
      <c r="B417" s="2"/>
      <c r="C417" s="3"/>
      <c r="D417" s="3"/>
      <c r="E417" s="18"/>
      <c r="F417" s="101" t="str">
        <f t="shared" ref="F417:F420" si="1">IF(E417="","",IF($F$4=0," ",E417*(100-$F$4)/100))</f>
        <v/>
      </c>
    </row>
    <row r="418" spans="1:6" x14ac:dyDescent="0.3">
      <c r="A418" s="44" t="s">
        <v>600</v>
      </c>
      <c r="B418" s="2" t="s">
        <v>3</v>
      </c>
      <c r="C418" s="3">
        <v>735058</v>
      </c>
      <c r="D418" s="3"/>
      <c r="E418" s="13">
        <v>29000</v>
      </c>
      <c r="F418" s="99" t="str">
        <f t="shared" si="1"/>
        <v xml:space="preserve"> </v>
      </c>
    </row>
    <row r="419" spans="1:6" x14ac:dyDescent="0.3">
      <c r="A419" s="44" t="s">
        <v>601</v>
      </c>
      <c r="B419" s="2" t="s">
        <v>3</v>
      </c>
      <c r="C419" s="3">
        <v>735059</v>
      </c>
      <c r="D419" s="3"/>
      <c r="E419" s="13">
        <v>32000</v>
      </c>
      <c r="F419" s="99" t="str">
        <f t="shared" si="1"/>
        <v xml:space="preserve"> </v>
      </c>
    </row>
    <row r="420" spans="1:6" x14ac:dyDescent="0.3">
      <c r="A420" s="44" t="s">
        <v>602</v>
      </c>
      <c r="B420" s="2" t="s">
        <v>3</v>
      </c>
      <c r="C420" s="3">
        <v>735060</v>
      </c>
      <c r="D420" s="3"/>
      <c r="E420" s="13">
        <v>48000</v>
      </c>
      <c r="F420" s="99" t="str">
        <f t="shared" si="1"/>
        <v xml:space="preserve"> </v>
      </c>
    </row>
    <row r="421" spans="1:6" ht="16.2" x14ac:dyDescent="0.35">
      <c r="A421" s="225" t="s">
        <v>603</v>
      </c>
      <c r="B421" s="225"/>
      <c r="C421" s="225"/>
      <c r="D421" s="225"/>
      <c r="E421" s="225"/>
      <c r="F421" s="226"/>
    </row>
    <row r="422" spans="1:6" x14ac:dyDescent="0.3">
      <c r="A422" s="23" t="s">
        <v>604</v>
      </c>
      <c r="B422" s="2" t="s">
        <v>16</v>
      </c>
      <c r="C422" s="3">
        <v>370000</v>
      </c>
      <c r="D422" s="3"/>
      <c r="E422" s="75">
        <v>5100</v>
      </c>
    </row>
    <row r="423" spans="1:6" x14ac:dyDescent="0.3">
      <c r="A423" s="27" t="s">
        <v>605</v>
      </c>
      <c r="B423" s="2" t="s">
        <v>3</v>
      </c>
      <c r="C423" s="3">
        <v>370002</v>
      </c>
      <c r="D423" s="3"/>
      <c r="E423" s="75">
        <v>5100</v>
      </c>
    </row>
    <row r="424" spans="1:6" x14ac:dyDescent="0.3">
      <c r="A424" s="43" t="s">
        <v>606</v>
      </c>
      <c r="B424" s="2" t="s">
        <v>6</v>
      </c>
      <c r="C424" s="3">
        <v>370007</v>
      </c>
      <c r="D424" s="3"/>
      <c r="E424" s="75">
        <v>5100</v>
      </c>
    </row>
    <row r="425" spans="1:6" x14ac:dyDescent="0.3">
      <c r="A425" s="43" t="s">
        <v>607</v>
      </c>
      <c r="B425" s="2" t="s">
        <v>7</v>
      </c>
      <c r="C425" s="3">
        <v>370008</v>
      </c>
      <c r="D425" s="3"/>
      <c r="E425" s="75">
        <v>5100</v>
      </c>
    </row>
    <row r="426" spans="1:6" x14ac:dyDescent="0.3">
      <c r="A426" s="43"/>
      <c r="B426" s="2" t="s">
        <v>8</v>
      </c>
      <c r="C426" s="3">
        <v>370009</v>
      </c>
      <c r="D426" s="3"/>
      <c r="E426" s="75">
        <v>5100</v>
      </c>
    </row>
    <row r="427" spans="1:6" ht="4.5" customHeight="1" x14ac:dyDescent="0.35">
      <c r="A427" s="9"/>
      <c r="B427" s="2"/>
      <c r="C427" s="3"/>
      <c r="D427" s="3"/>
      <c r="E427" s="76"/>
    </row>
    <row r="428" spans="1:6" x14ac:dyDescent="0.3">
      <c r="A428" s="23" t="s">
        <v>608</v>
      </c>
      <c r="B428" s="2" t="s">
        <v>16</v>
      </c>
      <c r="C428" s="3">
        <v>370100</v>
      </c>
      <c r="D428" s="3"/>
      <c r="E428" s="75">
        <v>5700</v>
      </c>
    </row>
    <row r="429" spans="1:6" x14ac:dyDescent="0.3">
      <c r="A429" s="27" t="s">
        <v>609</v>
      </c>
      <c r="B429" s="2" t="s">
        <v>3</v>
      </c>
      <c r="C429" s="3">
        <v>370102</v>
      </c>
      <c r="D429" s="3"/>
      <c r="E429" s="75">
        <v>5700</v>
      </c>
    </row>
    <row r="430" spans="1:6" x14ac:dyDescent="0.3">
      <c r="A430" s="43" t="s">
        <v>606</v>
      </c>
      <c r="B430" s="2" t="s">
        <v>6</v>
      </c>
      <c r="C430" s="3">
        <v>370107</v>
      </c>
      <c r="D430" s="3"/>
      <c r="E430" s="75">
        <v>5700</v>
      </c>
    </row>
    <row r="431" spans="1:6" x14ac:dyDescent="0.3">
      <c r="A431" s="43" t="s">
        <v>607</v>
      </c>
      <c r="B431" s="2" t="s">
        <v>7</v>
      </c>
      <c r="C431" s="3">
        <v>370108</v>
      </c>
      <c r="D431" s="3"/>
      <c r="E431" s="75">
        <v>5700</v>
      </c>
    </row>
    <row r="432" spans="1:6" x14ac:dyDescent="0.3">
      <c r="A432" s="43"/>
      <c r="B432" s="2" t="s">
        <v>8</v>
      </c>
      <c r="C432" s="3">
        <v>370109</v>
      </c>
      <c r="D432" s="3"/>
      <c r="E432" s="75">
        <v>5700</v>
      </c>
    </row>
    <row r="433" spans="1:5" ht="4.5" customHeight="1" x14ac:dyDescent="0.35">
      <c r="A433" s="9"/>
      <c r="B433" s="2"/>
      <c r="C433" s="3"/>
      <c r="D433" s="3"/>
      <c r="E433" s="76"/>
    </row>
    <row r="434" spans="1:5" x14ac:dyDescent="0.3">
      <c r="A434" s="23" t="s">
        <v>610</v>
      </c>
      <c r="B434" s="2" t="s">
        <v>16</v>
      </c>
      <c r="C434" s="3">
        <v>370200</v>
      </c>
      <c r="D434" s="3"/>
      <c r="E434" s="75">
        <v>7000</v>
      </c>
    </row>
    <row r="435" spans="1:5" x14ac:dyDescent="0.3">
      <c r="A435" s="27" t="s">
        <v>611</v>
      </c>
      <c r="B435" s="2" t="s">
        <v>3</v>
      </c>
      <c r="C435" s="3">
        <v>370202</v>
      </c>
      <c r="D435" s="3"/>
      <c r="E435" s="75">
        <v>8500</v>
      </c>
    </row>
    <row r="436" spans="1:5" x14ac:dyDescent="0.3">
      <c r="A436" s="43" t="s">
        <v>606</v>
      </c>
      <c r="B436" s="2" t="s">
        <v>6</v>
      </c>
      <c r="C436" s="3">
        <v>370207</v>
      </c>
      <c r="D436" s="3"/>
      <c r="E436" s="75">
        <v>7000</v>
      </c>
    </row>
    <row r="437" spans="1:5" x14ac:dyDescent="0.3">
      <c r="A437" s="43" t="s">
        <v>607</v>
      </c>
      <c r="B437" s="2" t="s">
        <v>7</v>
      </c>
      <c r="C437" s="3">
        <v>370208</v>
      </c>
      <c r="D437" s="3"/>
      <c r="E437" s="75">
        <v>8500</v>
      </c>
    </row>
    <row r="438" spans="1:5" x14ac:dyDescent="0.3">
      <c r="A438" s="43"/>
      <c r="B438" s="2" t="s">
        <v>8</v>
      </c>
      <c r="C438" s="3">
        <v>370209</v>
      </c>
      <c r="D438" s="3"/>
      <c r="E438" s="75">
        <v>8500</v>
      </c>
    </row>
    <row r="439" spans="1:5" ht="4.5" customHeight="1" x14ac:dyDescent="0.35">
      <c r="A439" s="9"/>
      <c r="B439" s="2"/>
      <c r="C439" s="3"/>
      <c r="D439" s="3"/>
      <c r="E439" s="76"/>
    </row>
    <row r="440" spans="1:5" x14ac:dyDescent="0.3">
      <c r="A440" s="23" t="s">
        <v>612</v>
      </c>
      <c r="B440" s="2" t="s">
        <v>16</v>
      </c>
      <c r="C440" s="3">
        <v>370300</v>
      </c>
      <c r="D440" s="3"/>
      <c r="E440" s="75">
        <v>8000</v>
      </c>
    </row>
    <row r="441" spans="1:5" x14ac:dyDescent="0.3">
      <c r="A441" s="27" t="s">
        <v>613</v>
      </c>
      <c r="B441" s="2" t="s">
        <v>3</v>
      </c>
      <c r="C441" s="3">
        <v>370302</v>
      </c>
      <c r="D441" s="3"/>
      <c r="E441" s="75">
        <v>9500</v>
      </c>
    </row>
    <row r="442" spans="1:5" x14ac:dyDescent="0.3">
      <c r="A442" s="43" t="s">
        <v>606</v>
      </c>
      <c r="B442" s="2" t="s">
        <v>6</v>
      </c>
      <c r="C442" s="3">
        <v>370307</v>
      </c>
      <c r="D442" s="3"/>
      <c r="E442" s="75">
        <v>8000</v>
      </c>
    </row>
    <row r="443" spans="1:5" x14ac:dyDescent="0.3">
      <c r="A443" s="43" t="s">
        <v>607</v>
      </c>
      <c r="B443" s="2" t="s">
        <v>7</v>
      </c>
      <c r="C443" s="3">
        <v>370308</v>
      </c>
      <c r="D443" s="3"/>
      <c r="E443" s="75">
        <v>9500</v>
      </c>
    </row>
    <row r="444" spans="1:5" x14ac:dyDescent="0.3">
      <c r="A444" s="43"/>
      <c r="B444" s="2" t="s">
        <v>8</v>
      </c>
      <c r="C444" s="3">
        <v>370309</v>
      </c>
      <c r="D444" s="3"/>
      <c r="E444" s="75">
        <v>9500</v>
      </c>
    </row>
    <row r="445" spans="1:5" ht="4.5" customHeight="1" x14ac:dyDescent="0.35">
      <c r="A445" s="9"/>
      <c r="B445" s="2"/>
      <c r="C445" s="3"/>
      <c r="D445" s="3"/>
      <c r="E445" s="76" t="s">
        <v>28</v>
      </c>
    </row>
    <row r="446" spans="1:5" x14ac:dyDescent="0.3">
      <c r="A446" s="23" t="s">
        <v>614</v>
      </c>
      <c r="B446" s="2" t="s">
        <v>16</v>
      </c>
      <c r="C446" s="3">
        <v>370120</v>
      </c>
      <c r="D446" s="3"/>
      <c r="E446" s="75">
        <v>5000</v>
      </c>
    </row>
    <row r="447" spans="1:5" x14ac:dyDescent="0.3">
      <c r="A447" s="27" t="s">
        <v>615</v>
      </c>
      <c r="B447" s="2" t="s">
        <v>3</v>
      </c>
      <c r="C447" s="3">
        <v>370122</v>
      </c>
      <c r="D447" s="3"/>
      <c r="E447" s="75">
        <v>5000</v>
      </c>
    </row>
    <row r="448" spans="1:5" x14ac:dyDescent="0.3">
      <c r="A448" s="43" t="s">
        <v>616</v>
      </c>
      <c r="B448" s="2" t="s">
        <v>6</v>
      </c>
      <c r="C448" s="3">
        <v>370127</v>
      </c>
      <c r="D448" s="3"/>
      <c r="E448" s="75">
        <v>5000</v>
      </c>
    </row>
    <row r="449" spans="1:5" x14ac:dyDescent="0.3">
      <c r="A449" s="43" t="s">
        <v>617</v>
      </c>
      <c r="B449" s="2" t="s">
        <v>7</v>
      </c>
      <c r="C449" s="3">
        <v>370128</v>
      </c>
      <c r="D449" s="3"/>
      <c r="E449" s="75">
        <v>5000</v>
      </c>
    </row>
    <row r="450" spans="1:5" x14ac:dyDescent="0.3">
      <c r="A450" s="43"/>
      <c r="B450" s="2" t="s">
        <v>8</v>
      </c>
      <c r="C450" s="3">
        <v>370129</v>
      </c>
      <c r="D450" s="3"/>
      <c r="E450" s="75">
        <v>5000</v>
      </c>
    </row>
    <row r="451" spans="1:5" ht="4.5" customHeight="1" x14ac:dyDescent="0.35">
      <c r="A451" s="9"/>
      <c r="B451" s="2"/>
      <c r="C451" s="3"/>
      <c r="D451" s="3"/>
      <c r="E451" s="76" t="s">
        <v>28</v>
      </c>
    </row>
    <row r="452" spans="1:5" x14ac:dyDescent="0.3">
      <c r="A452" s="23" t="s">
        <v>618</v>
      </c>
      <c r="B452" s="2" t="s">
        <v>16</v>
      </c>
      <c r="C452" s="3">
        <v>370130</v>
      </c>
      <c r="D452" s="3"/>
      <c r="E452" s="75">
        <v>7000</v>
      </c>
    </row>
    <row r="453" spans="1:5" x14ac:dyDescent="0.3">
      <c r="A453" s="27" t="s">
        <v>619</v>
      </c>
      <c r="B453" s="2" t="s">
        <v>3</v>
      </c>
      <c r="C453" s="3">
        <v>370132</v>
      </c>
      <c r="D453" s="3"/>
      <c r="E453" s="75">
        <v>7000</v>
      </c>
    </row>
    <row r="454" spans="1:5" x14ac:dyDescent="0.3">
      <c r="A454" s="43" t="s">
        <v>616</v>
      </c>
      <c r="B454" s="2" t="s">
        <v>6</v>
      </c>
      <c r="C454" s="3">
        <v>370137</v>
      </c>
      <c r="D454" s="3"/>
      <c r="E454" s="75">
        <v>7000</v>
      </c>
    </row>
    <row r="455" spans="1:5" x14ac:dyDescent="0.3">
      <c r="A455" s="43" t="s">
        <v>617</v>
      </c>
      <c r="B455" s="2" t="s">
        <v>7</v>
      </c>
      <c r="C455" s="3">
        <v>370138</v>
      </c>
      <c r="D455" s="3"/>
      <c r="E455" s="75">
        <v>7000</v>
      </c>
    </row>
    <row r="456" spans="1:5" x14ac:dyDescent="0.3">
      <c r="A456" s="43"/>
      <c r="B456" s="2" t="s">
        <v>8</v>
      </c>
      <c r="C456" s="3">
        <v>370139</v>
      </c>
      <c r="D456" s="3"/>
      <c r="E456" s="75">
        <v>7000</v>
      </c>
    </row>
    <row r="457" spans="1:5" ht="4.5" customHeight="1" x14ac:dyDescent="0.35">
      <c r="A457" s="9"/>
      <c r="B457" s="2"/>
      <c r="C457" s="3"/>
      <c r="D457" s="3"/>
      <c r="E457" s="76"/>
    </row>
    <row r="458" spans="1:5" ht="12.6" customHeight="1" x14ac:dyDescent="0.3">
      <c r="A458" s="5" t="s">
        <v>620</v>
      </c>
      <c r="B458" s="2" t="s">
        <v>3</v>
      </c>
      <c r="C458" s="3">
        <v>741872</v>
      </c>
      <c r="D458" s="3"/>
      <c r="E458" s="75">
        <v>12000</v>
      </c>
    </row>
    <row r="459" spans="1:5" ht="12.6" customHeight="1" x14ac:dyDescent="0.3">
      <c r="A459" s="43" t="s">
        <v>621</v>
      </c>
      <c r="B459" s="2" t="s">
        <v>4</v>
      </c>
      <c r="C459" s="3">
        <v>741874</v>
      </c>
      <c r="D459" s="3"/>
      <c r="E459" s="75">
        <v>12000</v>
      </c>
    </row>
    <row r="460" spans="1:5" ht="12.6" customHeight="1" x14ac:dyDescent="0.3">
      <c r="A460" s="43" t="s">
        <v>622</v>
      </c>
      <c r="B460" s="2" t="s">
        <v>5</v>
      </c>
      <c r="C460" s="3">
        <v>741876</v>
      </c>
      <c r="D460" s="3"/>
      <c r="E460" s="75">
        <v>12000</v>
      </c>
    </row>
    <row r="461" spans="1:5" ht="12.6" customHeight="1" x14ac:dyDescent="0.3">
      <c r="A461" s="102" t="s">
        <v>623</v>
      </c>
      <c r="B461" s="2" t="s">
        <v>6</v>
      </c>
      <c r="C461" s="3">
        <v>741877</v>
      </c>
      <c r="D461" s="3"/>
      <c r="E461" s="75">
        <v>12000</v>
      </c>
    </row>
    <row r="462" spans="1:5" ht="12.6" customHeight="1" x14ac:dyDescent="0.3">
      <c r="A462" s="103"/>
      <c r="B462" s="2" t="s">
        <v>7</v>
      </c>
      <c r="C462" s="3">
        <v>741878</v>
      </c>
      <c r="D462" s="3"/>
      <c r="E462" s="75">
        <v>12000</v>
      </c>
    </row>
    <row r="463" spans="1:5" ht="12.6" customHeight="1" x14ac:dyDescent="0.3">
      <c r="A463" s="103"/>
      <c r="B463" s="2" t="s">
        <v>8</v>
      </c>
      <c r="C463" s="3">
        <v>741879</v>
      </c>
      <c r="D463" s="3"/>
      <c r="E463" s="75">
        <v>12000</v>
      </c>
    </row>
    <row r="464" spans="1:5" ht="12.6" customHeight="1" x14ac:dyDescent="0.3">
      <c r="A464" s="2"/>
      <c r="B464" s="2" t="s">
        <v>17</v>
      </c>
      <c r="C464" s="3">
        <v>741871</v>
      </c>
      <c r="D464" s="3"/>
      <c r="E464" s="75">
        <v>12000</v>
      </c>
    </row>
    <row r="465" spans="1:5" ht="4.5" customHeight="1" x14ac:dyDescent="0.35">
      <c r="A465" s="9"/>
      <c r="B465" s="2"/>
      <c r="C465" s="3"/>
      <c r="D465" s="3"/>
      <c r="E465" s="76"/>
    </row>
    <row r="466" spans="1:5" ht="12.6" customHeight="1" x14ac:dyDescent="0.3">
      <c r="A466" s="5" t="s">
        <v>624</v>
      </c>
      <c r="B466" s="2" t="s">
        <v>3</v>
      </c>
      <c r="C466" s="3">
        <v>741882</v>
      </c>
      <c r="D466" s="3"/>
      <c r="E466" s="75">
        <v>12000</v>
      </c>
    </row>
    <row r="467" spans="1:5" ht="12.6" customHeight="1" x14ac:dyDescent="0.3">
      <c r="A467" s="43" t="s">
        <v>621</v>
      </c>
      <c r="B467" s="2" t="s">
        <v>4</v>
      </c>
      <c r="C467" s="3">
        <v>741884</v>
      </c>
      <c r="D467" s="3"/>
      <c r="E467" s="75">
        <v>12000</v>
      </c>
    </row>
    <row r="468" spans="1:5" ht="12.6" customHeight="1" x14ac:dyDescent="0.3">
      <c r="A468" s="43" t="s">
        <v>622</v>
      </c>
      <c r="B468" s="2" t="s">
        <v>5</v>
      </c>
      <c r="C468" s="3">
        <v>741886</v>
      </c>
      <c r="D468" s="3"/>
      <c r="E468" s="75">
        <v>12000</v>
      </c>
    </row>
    <row r="469" spans="1:5" ht="12.6" customHeight="1" x14ac:dyDescent="0.3">
      <c r="A469" s="102" t="s">
        <v>623</v>
      </c>
      <c r="B469" s="2" t="s">
        <v>6</v>
      </c>
      <c r="C469" s="3">
        <v>741887</v>
      </c>
      <c r="D469" s="3"/>
      <c r="E469" s="75">
        <v>12000</v>
      </c>
    </row>
    <row r="470" spans="1:5" ht="12.6" customHeight="1" x14ac:dyDescent="0.3">
      <c r="A470" s="103"/>
      <c r="B470" s="2" t="s">
        <v>7</v>
      </c>
      <c r="C470" s="3">
        <v>741888</v>
      </c>
      <c r="D470" s="3"/>
      <c r="E470" s="75">
        <v>12000</v>
      </c>
    </row>
    <row r="471" spans="1:5" ht="12.6" customHeight="1" x14ac:dyDescent="0.3">
      <c r="A471" s="2"/>
      <c r="B471" s="2" t="s">
        <v>8</v>
      </c>
      <c r="C471" s="3">
        <v>741889</v>
      </c>
      <c r="D471" s="3"/>
      <c r="E471" s="75">
        <v>12000</v>
      </c>
    </row>
    <row r="472" spans="1:5" ht="12.6" customHeight="1" x14ac:dyDescent="0.3">
      <c r="A472" s="2"/>
      <c r="B472" s="2" t="s">
        <v>17</v>
      </c>
      <c r="C472" s="3">
        <v>741881</v>
      </c>
      <c r="D472" s="3"/>
      <c r="E472" s="75">
        <v>12000</v>
      </c>
    </row>
    <row r="473" spans="1:5" ht="4.5" customHeight="1" x14ac:dyDescent="0.35">
      <c r="A473" s="9"/>
      <c r="B473" s="2"/>
      <c r="C473" s="3"/>
      <c r="D473" s="3"/>
      <c r="E473" s="76"/>
    </row>
    <row r="474" spans="1:5" ht="12.6" customHeight="1" x14ac:dyDescent="0.3">
      <c r="A474" s="5" t="s">
        <v>625</v>
      </c>
      <c r="B474" s="2" t="s">
        <v>3</v>
      </c>
      <c r="C474" s="3">
        <v>741892</v>
      </c>
      <c r="D474" s="3"/>
      <c r="E474" s="75">
        <v>9500</v>
      </c>
    </row>
    <row r="475" spans="1:5" ht="12.6" customHeight="1" x14ac:dyDescent="0.3">
      <c r="A475" s="43" t="s">
        <v>626</v>
      </c>
      <c r="B475" s="2" t="s">
        <v>4</v>
      </c>
      <c r="C475" s="3">
        <v>741894</v>
      </c>
      <c r="D475" s="3"/>
      <c r="E475" s="75">
        <v>9500</v>
      </c>
    </row>
    <row r="476" spans="1:5" ht="12.6" customHeight="1" x14ac:dyDescent="0.3">
      <c r="A476" s="43" t="s">
        <v>622</v>
      </c>
      <c r="B476" s="2" t="s">
        <v>5</v>
      </c>
      <c r="C476" s="3">
        <v>741896</v>
      </c>
      <c r="D476" s="3"/>
      <c r="E476" s="75">
        <v>9500</v>
      </c>
    </row>
    <row r="477" spans="1:5" ht="12.6" customHeight="1" x14ac:dyDescent="0.3">
      <c r="A477" s="102" t="s">
        <v>627</v>
      </c>
      <c r="B477" s="2" t="s">
        <v>6</v>
      </c>
      <c r="C477" s="3">
        <v>741897</v>
      </c>
      <c r="D477" s="3"/>
      <c r="E477" s="75">
        <v>9500</v>
      </c>
    </row>
    <row r="478" spans="1:5" ht="12.6" customHeight="1" x14ac:dyDescent="0.3">
      <c r="A478" s="43" t="s">
        <v>628</v>
      </c>
      <c r="B478" s="2" t="s">
        <v>7</v>
      </c>
      <c r="C478" s="3">
        <v>741898</v>
      </c>
      <c r="D478" s="3"/>
      <c r="E478" s="75">
        <v>9500</v>
      </c>
    </row>
    <row r="479" spans="1:5" ht="12.6" customHeight="1" x14ac:dyDescent="0.3">
      <c r="A479" s="43" t="s">
        <v>629</v>
      </c>
      <c r="B479" s="2" t="s">
        <v>8</v>
      </c>
      <c r="C479" s="3">
        <v>741899</v>
      </c>
      <c r="D479" s="3"/>
      <c r="E479" s="75">
        <v>9500</v>
      </c>
    </row>
    <row r="480" spans="1:5" ht="12.6" customHeight="1" x14ac:dyDescent="0.3">
      <c r="A480" s="43" t="s">
        <v>630</v>
      </c>
      <c r="B480" s="2" t="s">
        <v>17</v>
      </c>
      <c r="C480" s="3">
        <v>741891</v>
      </c>
      <c r="D480" s="3"/>
      <c r="E480" s="75">
        <v>9500</v>
      </c>
    </row>
    <row r="481" spans="1:6" ht="16.2" x14ac:dyDescent="0.35">
      <c r="A481" s="228" t="s">
        <v>631</v>
      </c>
      <c r="B481" s="188"/>
      <c r="C481" s="188"/>
      <c r="D481" s="188"/>
      <c r="E481" s="188"/>
      <c r="F481" s="227"/>
    </row>
    <row r="482" spans="1:6" ht="12" customHeight="1" x14ac:dyDescent="0.3">
      <c r="A482" s="5" t="s">
        <v>632</v>
      </c>
      <c r="B482" s="43" t="s">
        <v>16</v>
      </c>
      <c r="C482" s="104">
        <v>794000</v>
      </c>
      <c r="D482" s="3"/>
      <c r="E482" s="85">
        <v>900</v>
      </c>
      <c r="F482" s="99"/>
    </row>
    <row r="483" spans="1:6" ht="12" customHeight="1" x14ac:dyDescent="0.3">
      <c r="A483" s="105" t="s">
        <v>633</v>
      </c>
      <c r="B483" s="43" t="s">
        <v>634</v>
      </c>
      <c r="C483" s="104">
        <v>794003</v>
      </c>
      <c r="D483" s="3"/>
      <c r="E483" s="85">
        <v>900</v>
      </c>
      <c r="F483" s="99"/>
    </row>
    <row r="484" spans="1:6" ht="12" customHeight="1" x14ac:dyDescent="0.3">
      <c r="A484" s="105" t="s">
        <v>635</v>
      </c>
      <c r="B484" s="43" t="s">
        <v>145</v>
      </c>
      <c r="C484" s="104" t="s">
        <v>636</v>
      </c>
      <c r="D484" s="3"/>
      <c r="E484" s="85">
        <v>900</v>
      </c>
      <c r="F484" s="99"/>
    </row>
    <row r="485" spans="1:6" ht="12" customHeight="1" x14ac:dyDescent="0.3">
      <c r="A485" s="105" t="s">
        <v>637</v>
      </c>
      <c r="B485" s="43" t="s">
        <v>6</v>
      </c>
      <c r="C485" s="104">
        <v>794007</v>
      </c>
      <c r="D485" s="3"/>
      <c r="E485" s="85">
        <v>900</v>
      </c>
      <c r="F485" s="99"/>
    </row>
    <row r="486" spans="1:6" ht="12" customHeight="1" x14ac:dyDescent="0.3">
      <c r="A486" s="106" t="s">
        <v>638</v>
      </c>
      <c r="B486" s="43" t="s">
        <v>639</v>
      </c>
      <c r="C486" s="104" t="s">
        <v>640</v>
      </c>
      <c r="D486" s="3"/>
      <c r="E486" s="85">
        <v>900</v>
      </c>
      <c r="F486" s="99"/>
    </row>
    <row r="487" spans="1:6" ht="12" customHeight="1" x14ac:dyDescent="0.3">
      <c r="A487" s="106"/>
      <c r="B487" s="43" t="s">
        <v>64</v>
      </c>
      <c r="C487" s="104">
        <v>794018</v>
      </c>
      <c r="D487" s="3"/>
      <c r="E487" s="85">
        <v>900</v>
      </c>
      <c r="F487" s="99"/>
    </row>
    <row r="488" spans="1:6" ht="4.5" customHeight="1" x14ac:dyDescent="0.35">
      <c r="A488" s="9"/>
      <c r="B488" s="2"/>
      <c r="C488" s="3"/>
      <c r="D488" s="3"/>
      <c r="E488" s="76"/>
    </row>
    <row r="489" spans="1:6" ht="16.2" x14ac:dyDescent="0.35">
      <c r="A489" s="187" t="s">
        <v>641</v>
      </c>
      <c r="B489" s="188"/>
      <c r="C489" s="188"/>
      <c r="D489" s="188"/>
      <c r="E489" s="188"/>
      <c r="F489" s="227"/>
    </row>
    <row r="490" spans="1:6" ht="12" customHeight="1" x14ac:dyDescent="0.3">
      <c r="A490" s="5" t="s">
        <v>642</v>
      </c>
      <c r="B490" s="43" t="s">
        <v>16</v>
      </c>
      <c r="C490" s="104">
        <v>793320</v>
      </c>
      <c r="D490" s="3"/>
      <c r="E490" s="85">
        <v>1100</v>
      </c>
      <c r="F490" s="99"/>
    </row>
    <row r="491" spans="1:6" ht="12" customHeight="1" x14ac:dyDescent="0.3">
      <c r="A491" s="105" t="s">
        <v>643</v>
      </c>
      <c r="B491" s="43" t="s">
        <v>634</v>
      </c>
      <c r="C491" s="104">
        <v>793321</v>
      </c>
      <c r="D491" s="3"/>
      <c r="E491" s="85">
        <v>1100</v>
      </c>
      <c r="F491" s="99"/>
    </row>
    <row r="492" spans="1:6" ht="12" customHeight="1" x14ac:dyDescent="0.3">
      <c r="A492" s="105" t="s">
        <v>644</v>
      </c>
      <c r="B492" s="43" t="s">
        <v>17</v>
      </c>
      <c r="C492" s="104">
        <v>793323</v>
      </c>
      <c r="D492" s="3"/>
      <c r="E492" s="85">
        <v>1100</v>
      </c>
      <c r="F492" s="99"/>
    </row>
    <row r="493" spans="1:6" ht="12" customHeight="1" x14ac:dyDescent="0.3">
      <c r="A493" s="105" t="s">
        <v>645</v>
      </c>
      <c r="B493" s="43" t="s">
        <v>6</v>
      </c>
      <c r="C493" s="104">
        <v>793327</v>
      </c>
      <c r="D493" s="3"/>
      <c r="E493" s="85">
        <v>1100</v>
      </c>
      <c r="F493" s="99"/>
    </row>
    <row r="494" spans="1:6" ht="12" customHeight="1" x14ac:dyDescent="0.3">
      <c r="A494" s="105" t="s">
        <v>646</v>
      </c>
      <c r="B494" s="43" t="s">
        <v>7</v>
      </c>
      <c r="C494" s="104">
        <v>793328</v>
      </c>
      <c r="D494" s="3"/>
      <c r="E494" s="85">
        <v>1100</v>
      </c>
      <c r="F494" s="99"/>
    </row>
    <row r="495" spans="1:6" ht="12" customHeight="1" x14ac:dyDescent="0.3">
      <c r="A495" s="107" t="s">
        <v>319</v>
      </c>
      <c r="B495" s="108" t="s">
        <v>145</v>
      </c>
      <c r="C495" s="109" t="s">
        <v>647</v>
      </c>
      <c r="D495" s="3"/>
      <c r="E495" s="85">
        <v>1100</v>
      </c>
      <c r="F495" s="99"/>
    </row>
    <row r="496" spans="1:6" ht="12" customHeight="1" x14ac:dyDescent="0.3">
      <c r="A496" s="107" t="s">
        <v>319</v>
      </c>
      <c r="B496" s="108" t="s">
        <v>3</v>
      </c>
      <c r="C496" s="109">
        <v>793322</v>
      </c>
      <c r="D496" s="3"/>
      <c r="E496" s="85">
        <v>1100</v>
      </c>
      <c r="F496" s="99"/>
    </row>
    <row r="497" spans="1:6" ht="12" customHeight="1" x14ac:dyDescent="0.3">
      <c r="A497" s="107" t="s">
        <v>319</v>
      </c>
      <c r="B497" s="108" t="s">
        <v>314</v>
      </c>
      <c r="C497" s="109" t="s">
        <v>648</v>
      </c>
      <c r="D497" s="3"/>
      <c r="E497" s="85">
        <v>1100</v>
      </c>
      <c r="F497" s="99"/>
    </row>
    <row r="498" spans="1:6" ht="3.6" customHeight="1" x14ac:dyDescent="0.35">
      <c r="A498" s="9"/>
      <c r="B498" s="43"/>
      <c r="C498" s="104"/>
      <c r="D498" s="3"/>
      <c r="E498" s="75"/>
    </row>
    <row r="499" spans="1:6" ht="12" customHeight="1" x14ac:dyDescent="0.3">
      <c r="A499" s="7" t="s">
        <v>649</v>
      </c>
      <c r="B499" s="43" t="s">
        <v>17</v>
      </c>
      <c r="C499" s="104">
        <v>793352</v>
      </c>
      <c r="D499" s="3"/>
      <c r="E499" s="85">
        <v>600</v>
      </c>
      <c r="F499" s="99"/>
    </row>
    <row r="500" spans="1:6" ht="12" customHeight="1" x14ac:dyDescent="0.3">
      <c r="A500" s="7" t="s">
        <v>650</v>
      </c>
      <c r="B500" s="43" t="s">
        <v>17</v>
      </c>
      <c r="C500" s="104">
        <v>793353</v>
      </c>
      <c r="D500" s="3"/>
      <c r="E500" s="85">
        <v>600</v>
      </c>
      <c r="F500" s="99"/>
    </row>
    <row r="501" spans="1:6" ht="3.6" customHeight="1" x14ac:dyDescent="0.35">
      <c r="A501" s="9"/>
      <c r="B501" s="43"/>
      <c r="C501" s="104"/>
      <c r="D501" s="3"/>
      <c r="E501" s="75"/>
    </row>
    <row r="502" spans="1:6" ht="12" customHeight="1" x14ac:dyDescent="0.3">
      <c r="A502" s="7" t="s">
        <v>651</v>
      </c>
      <c r="B502" s="43" t="s">
        <v>6</v>
      </c>
      <c r="C502" s="104">
        <v>793362</v>
      </c>
      <c r="D502" s="3"/>
      <c r="E502" s="85">
        <v>600</v>
      </c>
      <c r="F502" s="99"/>
    </row>
    <row r="503" spans="1:6" ht="3.6" customHeight="1" x14ac:dyDescent="0.35">
      <c r="A503" s="9"/>
      <c r="B503" s="43"/>
      <c r="C503" s="104"/>
      <c r="D503" s="3"/>
      <c r="E503" s="75"/>
    </row>
    <row r="504" spans="1:6" ht="12" customHeight="1" x14ac:dyDescent="0.3">
      <c r="A504" s="5" t="s">
        <v>652</v>
      </c>
      <c r="B504" s="43" t="s">
        <v>16</v>
      </c>
      <c r="C504" s="104">
        <v>793330</v>
      </c>
      <c r="D504" s="3"/>
      <c r="E504" s="85">
        <v>2200</v>
      </c>
      <c r="F504" s="99"/>
    </row>
    <row r="505" spans="1:6" ht="12" customHeight="1" x14ac:dyDescent="0.3">
      <c r="A505" s="105" t="s">
        <v>643</v>
      </c>
      <c r="B505" s="43" t="s">
        <v>634</v>
      </c>
      <c r="C505" s="104">
        <v>793331</v>
      </c>
      <c r="D505" s="3"/>
      <c r="E505" s="85">
        <v>2200</v>
      </c>
      <c r="F505" s="99"/>
    </row>
    <row r="506" spans="1:6" ht="12" customHeight="1" x14ac:dyDescent="0.3">
      <c r="A506" s="105" t="s">
        <v>644</v>
      </c>
      <c r="B506" s="43" t="s">
        <v>17</v>
      </c>
      <c r="C506" s="104">
        <v>793333</v>
      </c>
      <c r="D506" s="3"/>
      <c r="E506" s="85">
        <v>2200</v>
      </c>
      <c r="F506" s="99"/>
    </row>
    <row r="507" spans="1:6" ht="12" customHeight="1" x14ac:dyDescent="0.3">
      <c r="A507" s="105" t="s">
        <v>645</v>
      </c>
      <c r="B507" s="43" t="s">
        <v>6</v>
      </c>
      <c r="C507" s="104">
        <v>793337</v>
      </c>
      <c r="D507" s="3"/>
      <c r="E507" s="85">
        <v>2200</v>
      </c>
      <c r="F507" s="99"/>
    </row>
    <row r="508" spans="1:6" ht="12" customHeight="1" x14ac:dyDescent="0.3">
      <c r="A508" s="105" t="s">
        <v>646</v>
      </c>
      <c r="B508" s="43" t="s">
        <v>7</v>
      </c>
      <c r="C508" s="104">
        <v>793338</v>
      </c>
      <c r="D508" s="3"/>
      <c r="E508" s="85">
        <v>2200</v>
      </c>
      <c r="F508" s="99"/>
    </row>
    <row r="509" spans="1:6" ht="12" customHeight="1" x14ac:dyDescent="0.3">
      <c r="A509" s="107" t="s">
        <v>319</v>
      </c>
      <c r="B509" s="108" t="s">
        <v>3</v>
      </c>
      <c r="C509" s="104">
        <v>793332</v>
      </c>
      <c r="D509" s="3"/>
      <c r="E509" s="85">
        <v>2200</v>
      </c>
      <c r="F509" s="99"/>
    </row>
    <row r="510" spans="1:6" ht="12" customHeight="1" x14ac:dyDescent="0.3">
      <c r="A510" s="107" t="s">
        <v>319</v>
      </c>
      <c r="B510" s="108" t="s">
        <v>314</v>
      </c>
      <c r="C510" s="104" t="s">
        <v>653</v>
      </c>
      <c r="D510" s="3"/>
      <c r="E510" s="85">
        <v>2200</v>
      </c>
      <c r="F510" s="99"/>
    </row>
    <row r="511" spans="1:6" ht="3.6" customHeight="1" x14ac:dyDescent="0.35">
      <c r="A511" s="9"/>
      <c r="B511" s="43"/>
      <c r="C511" s="104"/>
      <c r="D511" s="3"/>
      <c r="E511" s="75"/>
    </row>
    <row r="512" spans="1:6" ht="12" customHeight="1" x14ac:dyDescent="0.3">
      <c r="A512" s="7" t="s">
        <v>654</v>
      </c>
      <c r="B512" s="43" t="s">
        <v>17</v>
      </c>
      <c r="C512" s="104">
        <v>793354</v>
      </c>
      <c r="D512" s="3"/>
      <c r="E512" s="85">
        <v>1200</v>
      </c>
      <c r="F512" s="99"/>
    </row>
    <row r="513" spans="1:6" ht="12" customHeight="1" x14ac:dyDescent="0.3">
      <c r="A513" s="7" t="s">
        <v>655</v>
      </c>
      <c r="B513" s="43" t="s">
        <v>17</v>
      </c>
      <c r="C513" s="104">
        <v>793355</v>
      </c>
      <c r="D513" s="3"/>
      <c r="E513" s="85">
        <v>1200</v>
      </c>
      <c r="F513" s="99"/>
    </row>
    <row r="514" spans="1:6" ht="12" customHeight="1" x14ac:dyDescent="0.3">
      <c r="A514" s="7" t="s">
        <v>656</v>
      </c>
      <c r="B514" s="43" t="s">
        <v>17</v>
      </c>
      <c r="C514" s="104">
        <v>793359</v>
      </c>
      <c r="D514" s="3"/>
      <c r="E514" s="85">
        <v>1200</v>
      </c>
      <c r="F514" s="99"/>
    </row>
    <row r="515" spans="1:6" ht="3.6" customHeight="1" x14ac:dyDescent="0.35">
      <c r="A515" s="9"/>
      <c r="B515" s="43"/>
      <c r="C515" s="104"/>
      <c r="D515" s="3"/>
      <c r="E515" s="75"/>
    </row>
    <row r="516" spans="1:6" ht="12" customHeight="1" x14ac:dyDescent="0.3">
      <c r="A516" s="110" t="s">
        <v>657</v>
      </c>
      <c r="B516" s="43" t="s">
        <v>6</v>
      </c>
      <c r="C516" s="104">
        <v>793364</v>
      </c>
      <c r="D516" s="3"/>
      <c r="E516" s="85">
        <v>900</v>
      </c>
      <c r="F516" s="99"/>
    </row>
    <row r="517" spans="1:6" ht="3.6" customHeight="1" x14ac:dyDescent="0.35">
      <c r="A517" s="9"/>
      <c r="B517" s="43"/>
      <c r="C517" s="104"/>
      <c r="D517" s="3"/>
      <c r="E517" s="75"/>
    </row>
    <row r="518" spans="1:6" ht="12" customHeight="1" x14ac:dyDescent="0.3">
      <c r="A518" s="5" t="s">
        <v>658</v>
      </c>
      <c r="B518" s="43" t="s">
        <v>16</v>
      </c>
      <c r="C518" s="104">
        <v>793340</v>
      </c>
      <c r="D518" s="3"/>
      <c r="E518" s="85">
        <v>5000</v>
      </c>
      <c r="F518" s="99"/>
    </row>
    <row r="519" spans="1:6" ht="12" customHeight="1" x14ac:dyDescent="0.3">
      <c r="A519" s="105" t="s">
        <v>643</v>
      </c>
      <c r="B519" s="43" t="s">
        <v>634</v>
      </c>
      <c r="C519" s="104">
        <v>793341</v>
      </c>
      <c r="D519" s="3"/>
      <c r="E519" s="85">
        <v>5000</v>
      </c>
      <c r="F519" s="99"/>
    </row>
    <row r="520" spans="1:6" ht="12" customHeight="1" x14ac:dyDescent="0.3">
      <c r="A520" s="105" t="s">
        <v>644</v>
      </c>
      <c r="B520" s="43" t="s">
        <v>17</v>
      </c>
      <c r="C520" s="104">
        <v>793343</v>
      </c>
      <c r="D520" s="3"/>
      <c r="E520" s="85">
        <v>5000</v>
      </c>
      <c r="F520" s="99"/>
    </row>
    <row r="521" spans="1:6" ht="12" customHeight="1" x14ac:dyDescent="0.3">
      <c r="A521" s="105" t="s">
        <v>645</v>
      </c>
      <c r="B521" s="43" t="s">
        <v>6</v>
      </c>
      <c r="C521" s="104">
        <v>793347</v>
      </c>
      <c r="D521" s="3"/>
      <c r="E521" s="85">
        <v>5000</v>
      </c>
      <c r="F521" s="99"/>
    </row>
    <row r="522" spans="1:6" ht="12" customHeight="1" x14ac:dyDescent="0.3">
      <c r="A522" s="105" t="s">
        <v>646</v>
      </c>
      <c r="B522" s="43" t="s">
        <v>7</v>
      </c>
      <c r="C522" s="104">
        <v>793348</v>
      </c>
      <c r="D522" s="3"/>
      <c r="E522" s="85">
        <v>5000</v>
      </c>
      <c r="F522" s="99"/>
    </row>
    <row r="523" spans="1:6" ht="3.6" customHeight="1" x14ac:dyDescent="0.35">
      <c r="A523" s="9"/>
      <c r="B523" s="43"/>
      <c r="C523" s="104"/>
      <c r="D523" s="3"/>
      <c r="E523" s="75"/>
    </row>
    <row r="524" spans="1:6" ht="12" customHeight="1" x14ac:dyDescent="0.3">
      <c r="A524" s="7" t="s">
        <v>659</v>
      </c>
      <c r="B524" s="43" t="s">
        <v>17</v>
      </c>
      <c r="C524" s="104">
        <v>793356</v>
      </c>
      <c r="D524" s="3"/>
      <c r="E524" s="85">
        <v>1600</v>
      </c>
      <c r="F524" s="99"/>
    </row>
    <row r="525" spans="1:6" ht="12" customHeight="1" x14ac:dyDescent="0.3">
      <c r="A525" s="7" t="s">
        <v>660</v>
      </c>
      <c r="B525" s="43" t="s">
        <v>17</v>
      </c>
      <c r="C525" s="104">
        <v>793357</v>
      </c>
      <c r="D525" s="3"/>
      <c r="E525" s="85">
        <v>1600</v>
      </c>
      <c r="F525" s="99"/>
    </row>
    <row r="526" spans="1:6" ht="12" customHeight="1" x14ac:dyDescent="0.3">
      <c r="A526" s="7" t="s">
        <v>661</v>
      </c>
      <c r="B526" s="43" t="s">
        <v>17</v>
      </c>
      <c r="C526" s="104">
        <v>793358</v>
      </c>
      <c r="D526" s="3"/>
      <c r="E526" s="85">
        <v>1600</v>
      </c>
      <c r="F526" s="99"/>
    </row>
    <row r="527" spans="1:6" ht="15" customHeight="1" x14ac:dyDescent="0.35">
      <c r="A527" s="225" t="s">
        <v>662</v>
      </c>
      <c r="B527" s="225"/>
      <c r="C527" s="225"/>
      <c r="D527" s="225"/>
      <c r="E527" s="225"/>
      <c r="F527" s="226"/>
    </row>
    <row r="528" spans="1:6" ht="12" customHeight="1" x14ac:dyDescent="0.3">
      <c r="A528" s="5" t="s">
        <v>663</v>
      </c>
      <c r="B528" s="43" t="s">
        <v>664</v>
      </c>
      <c r="C528" s="104">
        <v>801000</v>
      </c>
      <c r="D528" s="3"/>
      <c r="E528" s="75">
        <v>11000</v>
      </c>
    </row>
    <row r="529" spans="1:5" ht="12" customHeight="1" x14ac:dyDescent="0.3">
      <c r="A529" s="106" t="s">
        <v>665</v>
      </c>
      <c r="B529" s="43"/>
      <c r="C529" s="104"/>
      <c r="D529" s="3"/>
      <c r="E529" s="13"/>
    </row>
    <row r="530" spans="1:5" ht="12" customHeight="1" x14ac:dyDescent="0.3">
      <c r="A530" s="106" t="s">
        <v>666</v>
      </c>
      <c r="B530" s="43"/>
      <c r="C530" s="104"/>
      <c r="D530" s="3"/>
      <c r="E530" s="13"/>
    </row>
    <row r="531" spans="1:5" ht="12" customHeight="1" x14ac:dyDescent="0.3">
      <c r="A531" s="26" t="s">
        <v>667</v>
      </c>
      <c r="B531" s="43"/>
      <c r="C531" s="104"/>
      <c r="D531" s="3"/>
      <c r="E531" s="13"/>
    </row>
    <row r="532" spans="1:5" ht="12" customHeight="1" x14ac:dyDescent="0.3">
      <c r="A532" s="26" t="s">
        <v>668</v>
      </c>
      <c r="B532" s="43"/>
      <c r="C532" s="104"/>
      <c r="D532" s="3"/>
      <c r="E532" s="13"/>
    </row>
    <row r="533" spans="1:5" ht="3.6" customHeight="1" x14ac:dyDescent="0.35">
      <c r="A533" s="9"/>
      <c r="B533" s="43"/>
      <c r="C533" s="104"/>
      <c r="D533" s="3"/>
      <c r="E533" s="13"/>
    </row>
    <row r="534" spans="1:5" ht="12" customHeight="1" x14ac:dyDescent="0.3">
      <c r="A534" s="5" t="s">
        <v>669</v>
      </c>
      <c r="B534" s="43" t="s">
        <v>664</v>
      </c>
      <c r="C534" s="104">
        <v>801010</v>
      </c>
      <c r="D534" s="3"/>
      <c r="E534" s="75">
        <v>12500</v>
      </c>
    </row>
    <row r="535" spans="1:5" ht="12" customHeight="1" x14ac:dyDescent="0.3">
      <c r="A535" s="5" t="s">
        <v>670</v>
      </c>
      <c r="B535" s="43"/>
      <c r="C535" s="104"/>
      <c r="D535" s="3"/>
      <c r="E535" s="13"/>
    </row>
    <row r="536" spans="1:5" ht="12" customHeight="1" x14ac:dyDescent="0.3">
      <c r="A536" s="106" t="s">
        <v>671</v>
      </c>
      <c r="B536" s="43"/>
      <c r="C536" s="104"/>
      <c r="D536" s="3"/>
      <c r="E536" s="13"/>
    </row>
    <row r="537" spans="1:5" ht="12" customHeight="1" x14ac:dyDescent="0.3">
      <c r="A537" s="26" t="s">
        <v>672</v>
      </c>
      <c r="B537" s="43"/>
      <c r="C537" s="104"/>
      <c r="D537" s="3"/>
      <c r="E537" s="13"/>
    </row>
    <row r="538" spans="1:5" ht="12" customHeight="1" x14ac:dyDescent="0.3">
      <c r="A538" s="26" t="s">
        <v>673</v>
      </c>
      <c r="B538" s="43"/>
      <c r="C538" s="104"/>
      <c r="D538" s="3"/>
      <c r="E538" s="13"/>
    </row>
    <row r="539" spans="1:5" ht="3.6" customHeight="1" x14ac:dyDescent="0.35">
      <c r="A539" s="9"/>
      <c r="B539" s="2"/>
      <c r="C539" s="3"/>
      <c r="D539" s="3"/>
      <c r="E539" s="76"/>
    </row>
    <row r="540" spans="1:5" ht="12" customHeight="1" x14ac:dyDescent="0.3">
      <c r="A540" s="5" t="s">
        <v>674</v>
      </c>
      <c r="B540" s="43"/>
      <c r="C540" s="104"/>
      <c r="D540" s="3"/>
      <c r="E540" s="13"/>
    </row>
    <row r="541" spans="1:5" ht="12" customHeight="1" x14ac:dyDescent="0.3">
      <c r="A541" s="106" t="s">
        <v>675</v>
      </c>
      <c r="B541" s="43"/>
      <c r="C541" s="104"/>
      <c r="D541" s="3"/>
      <c r="E541" s="13"/>
    </row>
    <row r="542" spans="1:5" ht="12" customHeight="1" x14ac:dyDescent="0.3">
      <c r="A542" s="106" t="s">
        <v>676</v>
      </c>
      <c r="B542" s="43"/>
      <c r="C542" s="104"/>
      <c r="D542" s="3"/>
      <c r="E542" s="13"/>
    </row>
    <row r="543" spans="1:5" ht="3.6" customHeight="1" x14ac:dyDescent="0.35">
      <c r="A543" s="9"/>
      <c r="B543" s="43"/>
      <c r="C543" s="104"/>
      <c r="D543" s="3"/>
      <c r="E543" s="76"/>
    </row>
    <row r="544" spans="1:5" ht="12" customHeight="1" x14ac:dyDescent="0.3">
      <c r="A544" s="5" t="s">
        <v>677</v>
      </c>
      <c r="B544" s="43" t="s">
        <v>16</v>
      </c>
      <c r="C544" s="104">
        <v>801003</v>
      </c>
      <c r="D544" s="3"/>
      <c r="E544" s="75">
        <v>2800</v>
      </c>
    </row>
    <row r="545" spans="1:6" ht="9.6" customHeight="1" x14ac:dyDescent="0.3">
      <c r="A545" s="61" t="s">
        <v>678</v>
      </c>
      <c r="B545" s="2"/>
      <c r="C545" s="3"/>
      <c r="D545" s="3"/>
      <c r="E545" s="13"/>
    </row>
    <row r="546" spans="1:6" ht="3.6" customHeight="1" x14ac:dyDescent="0.35">
      <c r="A546" s="9"/>
      <c r="B546" s="43"/>
      <c r="C546" s="104"/>
      <c r="D546" s="3"/>
      <c r="E546" s="18"/>
      <c r="F546" s="101"/>
    </row>
    <row r="547" spans="1:6" ht="16.2" x14ac:dyDescent="0.35">
      <c r="A547" s="187" t="s">
        <v>679</v>
      </c>
      <c r="B547" s="188"/>
      <c r="C547" s="188"/>
      <c r="D547" s="188"/>
      <c r="E547" s="188"/>
      <c r="F547" s="227"/>
    </row>
    <row r="548" spans="1:6" ht="12" customHeight="1" x14ac:dyDescent="0.3">
      <c r="A548" s="5" t="s">
        <v>680</v>
      </c>
      <c r="B548" s="43" t="s">
        <v>664</v>
      </c>
      <c r="C548" s="104">
        <v>380030</v>
      </c>
      <c r="D548" s="3"/>
      <c r="E548" s="85">
        <v>7800</v>
      </c>
      <c r="F548" s="99"/>
    </row>
    <row r="549" spans="1:6" ht="12" customHeight="1" x14ac:dyDescent="0.3">
      <c r="A549" s="111" t="s">
        <v>681</v>
      </c>
      <c r="B549" s="5"/>
      <c r="C549" s="5"/>
      <c r="D549" s="5"/>
      <c r="E549" s="24"/>
      <c r="F549" s="99"/>
    </row>
    <row r="550" spans="1:6" ht="12" customHeight="1" x14ac:dyDescent="0.3">
      <c r="A550" s="106" t="s">
        <v>682</v>
      </c>
      <c r="B550" s="5"/>
      <c r="C550" s="5"/>
      <c r="D550" s="5"/>
      <c r="E550" s="24"/>
      <c r="F550" s="99"/>
    </row>
    <row r="551" spans="1:6" ht="3.6" customHeight="1" x14ac:dyDescent="0.35">
      <c r="A551" s="9"/>
      <c r="B551" s="43"/>
      <c r="C551" s="104"/>
      <c r="D551" s="3"/>
      <c r="E551" s="76"/>
      <c r="F551" s="101"/>
    </row>
    <row r="552" spans="1:6" ht="12" customHeight="1" x14ac:dyDescent="0.3">
      <c r="A552" s="5" t="s">
        <v>683</v>
      </c>
      <c r="B552" s="43" t="s">
        <v>16</v>
      </c>
      <c r="C552" s="104">
        <v>380027</v>
      </c>
      <c r="D552" s="3"/>
      <c r="E552" s="85">
        <v>400</v>
      </c>
      <c r="F552" s="99"/>
    </row>
    <row r="553" spans="1:6" ht="12" customHeight="1" x14ac:dyDescent="0.3">
      <c r="A553" s="106" t="s">
        <v>684</v>
      </c>
      <c r="B553" s="5"/>
      <c r="C553" s="5"/>
      <c r="D553" s="5"/>
      <c r="E553" s="24"/>
      <c r="F553" s="99"/>
    </row>
    <row r="554" spans="1:6" ht="3.6" customHeight="1" x14ac:dyDescent="0.35">
      <c r="A554" s="9"/>
      <c r="B554" s="43"/>
      <c r="C554" s="104"/>
      <c r="D554" s="3"/>
      <c r="E554" s="76"/>
      <c r="F554" s="101"/>
    </row>
    <row r="555" spans="1:6" ht="12" customHeight="1" x14ac:dyDescent="0.3">
      <c r="A555" s="5" t="s">
        <v>685</v>
      </c>
      <c r="B555" s="43" t="s">
        <v>16</v>
      </c>
      <c r="C555" s="104">
        <v>380070</v>
      </c>
      <c r="D555" s="3"/>
      <c r="E555" s="85">
        <v>6800</v>
      </c>
      <c r="F555" s="99"/>
    </row>
    <row r="556" spans="1:6" ht="12" customHeight="1" x14ac:dyDescent="0.3">
      <c r="A556" s="106" t="s">
        <v>686</v>
      </c>
      <c r="B556" s="5"/>
      <c r="C556" s="5"/>
      <c r="D556" s="5"/>
      <c r="E556" s="24"/>
      <c r="F556" s="99"/>
    </row>
    <row r="557" spans="1:6" ht="12" customHeight="1" x14ac:dyDescent="0.3">
      <c r="A557" s="65" t="s">
        <v>687</v>
      </c>
      <c r="B557" s="5"/>
      <c r="C557" s="5"/>
      <c r="D557" s="5"/>
      <c r="E557" s="24"/>
      <c r="F557" s="99"/>
    </row>
    <row r="558" spans="1:6" ht="3.6" customHeight="1" x14ac:dyDescent="0.35">
      <c r="A558" s="9"/>
      <c r="B558" s="43"/>
      <c r="C558" s="104"/>
      <c r="D558" s="3"/>
      <c r="E558" s="76"/>
      <c r="F558" s="101"/>
    </row>
    <row r="559" spans="1:6" ht="12" customHeight="1" x14ac:dyDescent="0.3">
      <c r="A559" s="5" t="s">
        <v>688</v>
      </c>
      <c r="B559" s="43" t="s">
        <v>689</v>
      </c>
      <c r="C559" s="104">
        <v>380000</v>
      </c>
      <c r="D559" s="3"/>
      <c r="E559" s="85">
        <v>8600</v>
      </c>
      <c r="F559" s="99"/>
    </row>
    <row r="560" spans="1:6" ht="12" customHeight="1" x14ac:dyDescent="0.3">
      <c r="A560" s="111" t="s">
        <v>690</v>
      </c>
      <c r="B560" s="43" t="s">
        <v>691</v>
      </c>
      <c r="C560" s="104">
        <v>380001</v>
      </c>
      <c r="D560" s="3"/>
      <c r="E560" s="85">
        <v>8600</v>
      </c>
      <c r="F560" s="99"/>
    </row>
    <row r="561" spans="1:6" ht="12" customHeight="1" x14ac:dyDescent="0.3">
      <c r="A561" s="106" t="s">
        <v>692</v>
      </c>
      <c r="B561" s="43" t="s">
        <v>693</v>
      </c>
      <c r="C561" s="104">
        <v>380008</v>
      </c>
      <c r="D561" s="3"/>
      <c r="E561" s="85">
        <v>8600</v>
      </c>
      <c r="F561" s="99"/>
    </row>
    <row r="562" spans="1:6" ht="12" customHeight="1" x14ac:dyDescent="0.3">
      <c r="A562" s="106" t="s">
        <v>694</v>
      </c>
      <c r="B562" s="43" t="s">
        <v>695</v>
      </c>
      <c r="C562" s="104">
        <v>380007</v>
      </c>
      <c r="D562" s="3"/>
      <c r="E562" s="85">
        <v>8600</v>
      </c>
      <c r="F562" s="99"/>
    </row>
    <row r="563" spans="1:6" ht="12" customHeight="1" x14ac:dyDescent="0.3">
      <c r="A563" s="106" t="s">
        <v>696</v>
      </c>
      <c r="B563" s="43" t="s">
        <v>697</v>
      </c>
      <c r="C563" s="104">
        <v>380003</v>
      </c>
      <c r="D563" s="3"/>
      <c r="E563" s="85">
        <v>8600</v>
      </c>
      <c r="F563" s="99"/>
    </row>
    <row r="564" spans="1:6" ht="12" customHeight="1" x14ac:dyDescent="0.3">
      <c r="A564" s="107" t="s">
        <v>319</v>
      </c>
      <c r="B564" s="108" t="s">
        <v>698</v>
      </c>
      <c r="C564" s="109" t="s">
        <v>699</v>
      </c>
      <c r="D564" s="3"/>
      <c r="E564" s="85">
        <v>8600</v>
      </c>
      <c r="F564" s="99"/>
    </row>
    <row r="565" spans="1:6" ht="12" customHeight="1" x14ac:dyDescent="0.3">
      <c r="A565" s="107" t="s">
        <v>319</v>
      </c>
      <c r="B565" s="108" t="s">
        <v>700</v>
      </c>
      <c r="C565" s="109">
        <v>380002</v>
      </c>
      <c r="D565" s="3"/>
      <c r="E565" s="85">
        <v>8600</v>
      </c>
      <c r="F565" s="99"/>
    </row>
    <row r="566" spans="1:6" ht="12" customHeight="1" x14ac:dyDescent="0.3">
      <c r="A566" s="107" t="s">
        <v>319</v>
      </c>
      <c r="B566" s="108" t="s">
        <v>314</v>
      </c>
      <c r="C566" s="109" t="s">
        <v>701</v>
      </c>
      <c r="D566" s="3"/>
      <c r="E566" s="85">
        <v>8600</v>
      </c>
      <c r="F566" s="99"/>
    </row>
    <row r="567" spans="1:6" ht="3.6" customHeight="1" x14ac:dyDescent="0.35">
      <c r="A567" s="9"/>
      <c r="B567" s="43"/>
      <c r="C567" s="104"/>
      <c r="D567" s="3"/>
      <c r="E567" s="76"/>
      <c r="F567" s="101"/>
    </row>
    <row r="568" spans="1:6" ht="12" customHeight="1" x14ac:dyDescent="0.3">
      <c r="A568" s="68" t="s">
        <v>702</v>
      </c>
      <c r="B568" s="108" t="s">
        <v>703</v>
      </c>
      <c r="C568" s="108">
        <v>3807940</v>
      </c>
      <c r="D568" s="3"/>
      <c r="E568" s="85">
        <v>9100</v>
      </c>
      <c r="F568" s="99"/>
    </row>
    <row r="569" spans="1:6" ht="12" customHeight="1" x14ac:dyDescent="0.3">
      <c r="A569" s="111" t="s">
        <v>690</v>
      </c>
      <c r="B569" s="108" t="s">
        <v>704</v>
      </c>
      <c r="C569" s="108">
        <v>3807943</v>
      </c>
      <c r="D569" s="3"/>
      <c r="E569" s="85">
        <v>9100</v>
      </c>
      <c r="F569" s="99"/>
    </row>
    <row r="570" spans="1:6" ht="12" customHeight="1" x14ac:dyDescent="0.3">
      <c r="A570" s="106" t="s">
        <v>705</v>
      </c>
      <c r="B570" s="108" t="s">
        <v>706</v>
      </c>
      <c r="C570" s="109" t="s">
        <v>707</v>
      </c>
      <c r="D570" s="3"/>
      <c r="E570" s="85">
        <v>9100</v>
      </c>
      <c r="F570" s="99"/>
    </row>
    <row r="571" spans="1:6" ht="12" customHeight="1" x14ac:dyDescent="0.3">
      <c r="A571" s="106" t="s">
        <v>708</v>
      </c>
      <c r="B571" s="108" t="s">
        <v>709</v>
      </c>
      <c r="C571" s="109">
        <v>3807947</v>
      </c>
      <c r="D571" s="3"/>
      <c r="E571" s="85">
        <v>9100</v>
      </c>
      <c r="F571" s="99"/>
    </row>
    <row r="572" spans="1:6" ht="12" customHeight="1" x14ac:dyDescent="0.3">
      <c r="A572" s="106" t="s">
        <v>710</v>
      </c>
      <c r="B572" s="108" t="s">
        <v>711</v>
      </c>
      <c r="C572" s="109">
        <v>3807948</v>
      </c>
      <c r="D572" s="3"/>
      <c r="E572" s="85">
        <v>9100</v>
      </c>
      <c r="F572" s="99"/>
    </row>
    <row r="573" spans="1:6" ht="12" customHeight="1" x14ac:dyDescent="0.3">
      <c r="A573" s="106" t="s">
        <v>712</v>
      </c>
      <c r="B573" s="108" t="s">
        <v>713</v>
      </c>
      <c r="C573" s="109" t="s">
        <v>714</v>
      </c>
      <c r="D573" s="3"/>
      <c r="E573" s="85">
        <v>9100</v>
      </c>
      <c r="F573" s="99"/>
    </row>
    <row r="574" spans="1:6" ht="12" customHeight="1" x14ac:dyDescent="0.3">
      <c r="A574" s="106" t="s">
        <v>715</v>
      </c>
      <c r="B574" s="43"/>
      <c r="C574" s="104"/>
      <c r="D574" s="3"/>
      <c r="E574" s="85"/>
      <c r="F574" s="99"/>
    </row>
    <row r="575" spans="1:6" ht="3.6" customHeight="1" x14ac:dyDescent="0.35">
      <c r="A575" s="9"/>
      <c r="B575" s="43"/>
      <c r="C575" s="104"/>
      <c r="D575" s="3"/>
      <c r="E575" s="76"/>
      <c r="F575" s="101"/>
    </row>
    <row r="576" spans="1:6" ht="12" customHeight="1" x14ac:dyDescent="0.3">
      <c r="A576" s="5" t="s">
        <v>716</v>
      </c>
      <c r="B576" s="43" t="s">
        <v>16</v>
      </c>
      <c r="C576" s="104">
        <v>380022</v>
      </c>
      <c r="D576" s="3"/>
      <c r="E576" s="85">
        <v>3600</v>
      </c>
      <c r="F576" s="99"/>
    </row>
    <row r="577" spans="1:6" ht="3.6" customHeight="1" x14ac:dyDescent="0.35">
      <c r="A577" s="9"/>
      <c r="B577" s="43"/>
      <c r="C577" s="104"/>
      <c r="D577" s="3"/>
      <c r="E577" s="76"/>
      <c r="F577" s="101"/>
    </row>
    <row r="578" spans="1:6" ht="12" customHeight="1" x14ac:dyDescent="0.3">
      <c r="A578" s="5" t="s">
        <v>717</v>
      </c>
      <c r="B578" s="43" t="s">
        <v>3</v>
      </c>
      <c r="C578" s="104">
        <v>380025</v>
      </c>
      <c r="D578" s="3"/>
      <c r="E578" s="85">
        <v>2400</v>
      </c>
      <c r="F578" s="99"/>
    </row>
    <row r="579" spans="1:6" ht="3.6" customHeight="1" x14ac:dyDescent="0.35">
      <c r="A579" s="9"/>
      <c r="B579" s="43"/>
      <c r="C579" s="104"/>
      <c r="D579" s="3"/>
      <c r="E579" s="76"/>
      <c r="F579" s="101"/>
    </row>
    <row r="580" spans="1:6" ht="12" customHeight="1" x14ac:dyDescent="0.3">
      <c r="A580" s="5" t="s">
        <v>718</v>
      </c>
      <c r="B580" s="43" t="s">
        <v>3</v>
      </c>
      <c r="C580" s="104">
        <v>380023</v>
      </c>
      <c r="D580" s="3"/>
      <c r="E580" s="85">
        <v>700</v>
      </c>
      <c r="F580" s="99"/>
    </row>
    <row r="581" spans="1:6" ht="3.6" customHeight="1" x14ac:dyDescent="0.35">
      <c r="A581" s="9"/>
      <c r="B581" s="43"/>
      <c r="C581" s="104"/>
      <c r="D581" s="3"/>
      <c r="E581" s="76"/>
      <c r="F581" s="101"/>
    </row>
    <row r="582" spans="1:6" ht="12" customHeight="1" x14ac:dyDescent="0.3">
      <c r="A582" s="5" t="s">
        <v>719</v>
      </c>
      <c r="B582" s="43" t="s">
        <v>16</v>
      </c>
      <c r="C582" s="104">
        <v>380060</v>
      </c>
      <c r="D582" s="3"/>
      <c r="E582" s="85">
        <v>400</v>
      </c>
      <c r="F582" s="99"/>
    </row>
    <row r="583" spans="1:6" ht="3.6" customHeight="1" x14ac:dyDescent="0.35">
      <c r="A583" s="9"/>
      <c r="B583" s="43"/>
      <c r="C583" s="104"/>
      <c r="D583" s="3"/>
      <c r="E583" s="76"/>
      <c r="F583" s="101"/>
    </row>
    <row r="584" spans="1:6" ht="12" customHeight="1" x14ac:dyDescent="0.3">
      <c r="A584" s="5" t="s">
        <v>720</v>
      </c>
      <c r="B584" s="43" t="s">
        <v>664</v>
      </c>
      <c r="C584" s="104">
        <v>380040</v>
      </c>
      <c r="D584" s="3"/>
      <c r="E584" s="85">
        <v>4700</v>
      </c>
      <c r="F584" s="99"/>
    </row>
    <row r="585" spans="1:6" ht="12" customHeight="1" x14ac:dyDescent="0.3">
      <c r="A585" s="5" t="s">
        <v>721</v>
      </c>
      <c r="B585" s="43" t="s">
        <v>689</v>
      </c>
      <c r="C585" s="104">
        <v>380010</v>
      </c>
      <c r="D585" s="3"/>
      <c r="E585" s="85">
        <v>5600</v>
      </c>
      <c r="F585" s="99"/>
    </row>
    <row r="586" spans="1:6" ht="12" customHeight="1" x14ac:dyDescent="0.3">
      <c r="A586" s="5" t="s">
        <v>722</v>
      </c>
      <c r="B586" s="43" t="s">
        <v>16</v>
      </c>
      <c r="C586" s="104">
        <v>380080</v>
      </c>
      <c r="D586" s="5"/>
      <c r="E586" s="85">
        <v>2900</v>
      </c>
      <c r="F586" s="99"/>
    </row>
    <row r="587" spans="1:6" ht="16.2" x14ac:dyDescent="0.35">
      <c r="A587" s="225" t="s">
        <v>723</v>
      </c>
      <c r="B587" s="225"/>
      <c r="C587" s="225"/>
      <c r="D587" s="225"/>
      <c r="E587" s="225"/>
      <c r="F587" s="226"/>
    </row>
    <row r="588" spans="1:6" x14ac:dyDescent="0.3">
      <c r="A588" s="5" t="s">
        <v>724</v>
      </c>
      <c r="B588" s="2" t="s">
        <v>17</v>
      </c>
      <c r="C588" s="3">
        <v>790311</v>
      </c>
      <c r="D588" s="3"/>
      <c r="E588" s="75">
        <v>5800</v>
      </c>
    </row>
    <row r="589" spans="1:6" x14ac:dyDescent="0.3">
      <c r="A589" s="43" t="s">
        <v>725</v>
      </c>
      <c r="B589" s="2" t="s">
        <v>3</v>
      </c>
      <c r="C589" s="3">
        <v>790312</v>
      </c>
      <c r="D589" s="3"/>
      <c r="E589" s="75">
        <v>5800</v>
      </c>
    </row>
    <row r="590" spans="1:6" x14ac:dyDescent="0.3">
      <c r="A590" s="43" t="s">
        <v>726</v>
      </c>
      <c r="B590" s="2" t="s">
        <v>6</v>
      </c>
      <c r="C590" s="3">
        <v>790317</v>
      </c>
      <c r="D590" s="3"/>
      <c r="E590" s="75">
        <v>5800</v>
      </c>
    </row>
    <row r="591" spans="1:6" x14ac:dyDescent="0.3">
      <c r="A591" s="102" t="s">
        <v>727</v>
      </c>
      <c r="B591" s="2" t="s">
        <v>7</v>
      </c>
      <c r="C591" s="3">
        <v>790318</v>
      </c>
      <c r="D591" s="3"/>
      <c r="E591" s="75">
        <v>5800</v>
      </c>
    </row>
    <row r="592" spans="1:6" x14ac:dyDescent="0.3">
      <c r="A592" s="112" t="s">
        <v>728</v>
      </c>
      <c r="B592" s="2" t="s">
        <v>729</v>
      </c>
      <c r="C592" s="3">
        <v>790320</v>
      </c>
      <c r="D592" s="3"/>
      <c r="E592" s="75">
        <v>5800</v>
      </c>
    </row>
    <row r="593" spans="1:5" x14ac:dyDescent="0.3">
      <c r="A593" s="43" t="s">
        <v>730</v>
      </c>
      <c r="B593" s="2" t="s">
        <v>634</v>
      </c>
      <c r="C593" s="3">
        <v>790321</v>
      </c>
      <c r="D593" s="3"/>
      <c r="E593" s="75">
        <v>5800</v>
      </c>
    </row>
    <row r="594" spans="1:5" x14ac:dyDescent="0.3">
      <c r="A594" s="107"/>
      <c r="B594" s="2" t="s">
        <v>145</v>
      </c>
      <c r="C594" s="3" t="s">
        <v>731</v>
      </c>
      <c r="D594" s="3"/>
      <c r="E594" s="75">
        <v>5800</v>
      </c>
    </row>
    <row r="595" spans="1:5" ht="5.25" customHeight="1" x14ac:dyDescent="0.35">
      <c r="A595" s="9"/>
      <c r="B595" s="2"/>
      <c r="C595" s="3"/>
      <c r="D595" s="3"/>
      <c r="E595" s="76"/>
    </row>
    <row r="596" spans="1:5" x14ac:dyDescent="0.3">
      <c r="A596" s="5" t="s">
        <v>732</v>
      </c>
      <c r="B596" s="2" t="s">
        <v>17</v>
      </c>
      <c r="C596" s="3">
        <v>790361</v>
      </c>
      <c r="D596" s="3"/>
      <c r="E596" s="75">
        <v>7400</v>
      </c>
    </row>
    <row r="597" spans="1:5" x14ac:dyDescent="0.3">
      <c r="A597" s="43" t="s">
        <v>725</v>
      </c>
      <c r="B597" s="2" t="s">
        <v>3</v>
      </c>
      <c r="C597" s="3">
        <v>790362</v>
      </c>
      <c r="D597" s="3"/>
      <c r="E597" s="75">
        <v>7400</v>
      </c>
    </row>
    <row r="598" spans="1:5" x14ac:dyDescent="0.3">
      <c r="A598" s="43" t="s">
        <v>733</v>
      </c>
      <c r="B598" s="2" t="s">
        <v>6</v>
      </c>
      <c r="C598" s="3">
        <v>790367</v>
      </c>
      <c r="D598" s="3"/>
      <c r="E598" s="75">
        <v>7400</v>
      </c>
    </row>
    <row r="599" spans="1:5" x14ac:dyDescent="0.3">
      <c r="A599" s="112" t="s">
        <v>734</v>
      </c>
      <c r="B599" s="2" t="s">
        <v>7</v>
      </c>
      <c r="C599" s="3">
        <v>790368</v>
      </c>
      <c r="D599" s="3"/>
      <c r="E599" s="75">
        <v>7400</v>
      </c>
    </row>
    <row r="600" spans="1:5" x14ac:dyDescent="0.3">
      <c r="A600" s="2"/>
      <c r="B600" s="2" t="s">
        <v>729</v>
      </c>
      <c r="C600" s="3">
        <v>790370</v>
      </c>
      <c r="D600" s="3"/>
      <c r="E600" s="75">
        <v>7400</v>
      </c>
    </row>
    <row r="601" spans="1:5" x14ac:dyDescent="0.3">
      <c r="A601" s="2"/>
      <c r="B601" s="2" t="s">
        <v>634</v>
      </c>
      <c r="C601" s="3">
        <v>790371</v>
      </c>
      <c r="D601" s="3"/>
      <c r="E601" s="75">
        <v>7400</v>
      </c>
    </row>
    <row r="602" spans="1:5" ht="5.25" customHeight="1" x14ac:dyDescent="0.35">
      <c r="A602" s="9"/>
      <c r="B602" s="2"/>
      <c r="C602" s="3"/>
      <c r="D602" s="3"/>
      <c r="E602" s="76"/>
    </row>
    <row r="603" spans="1:5" x14ac:dyDescent="0.3">
      <c r="A603" s="7" t="s">
        <v>735</v>
      </c>
      <c r="B603" s="2" t="s">
        <v>17</v>
      </c>
      <c r="C603" s="3">
        <v>790381</v>
      </c>
      <c r="E603" s="75">
        <v>25000</v>
      </c>
    </row>
    <row r="604" spans="1:5" x14ac:dyDescent="0.3">
      <c r="A604" s="102" t="s">
        <v>725</v>
      </c>
      <c r="B604" s="2" t="s">
        <v>3</v>
      </c>
      <c r="C604" s="3">
        <v>790382</v>
      </c>
      <c r="E604" s="75">
        <v>25000</v>
      </c>
    </row>
    <row r="605" spans="1:5" x14ac:dyDescent="0.3">
      <c r="A605" s="102" t="s">
        <v>733</v>
      </c>
      <c r="B605" s="2" t="s">
        <v>6</v>
      </c>
      <c r="C605" s="3">
        <v>790387</v>
      </c>
      <c r="E605" s="75">
        <v>25000</v>
      </c>
    </row>
    <row r="606" spans="1:5" x14ac:dyDescent="0.3">
      <c r="A606" s="102" t="s">
        <v>736</v>
      </c>
      <c r="B606" s="2" t="s">
        <v>737</v>
      </c>
      <c r="C606" s="3">
        <v>790391</v>
      </c>
      <c r="E606" s="75">
        <v>25000</v>
      </c>
    </row>
    <row r="607" spans="1:5" ht="5.25" customHeight="1" x14ac:dyDescent="0.35">
      <c r="A607" s="9"/>
      <c r="B607" s="2"/>
      <c r="C607" s="3"/>
      <c r="D607" s="3"/>
      <c r="E607" s="76"/>
    </row>
    <row r="608" spans="1:5" x14ac:dyDescent="0.3">
      <c r="A608" s="5" t="s">
        <v>738</v>
      </c>
      <c r="B608" s="2" t="s">
        <v>17</v>
      </c>
      <c r="C608" s="10">
        <v>790411</v>
      </c>
      <c r="D608" s="3"/>
      <c r="E608" s="75">
        <v>3000</v>
      </c>
    </row>
    <row r="609" spans="1:5" x14ac:dyDescent="0.3">
      <c r="A609" s="112" t="s">
        <v>739</v>
      </c>
      <c r="B609" s="2" t="s">
        <v>3</v>
      </c>
      <c r="C609" s="10">
        <v>790412</v>
      </c>
      <c r="D609" s="3"/>
      <c r="E609" s="75">
        <v>3000</v>
      </c>
    </row>
    <row r="610" spans="1:5" x14ac:dyDescent="0.3">
      <c r="A610" s="43" t="s">
        <v>740</v>
      </c>
      <c r="B610" s="2" t="s">
        <v>6</v>
      </c>
      <c r="C610" s="10">
        <v>790417</v>
      </c>
      <c r="D610" s="3"/>
      <c r="E610" s="75">
        <v>3000</v>
      </c>
    </row>
    <row r="611" spans="1:5" x14ac:dyDescent="0.3">
      <c r="A611" s="2"/>
      <c r="B611" s="2" t="s">
        <v>7</v>
      </c>
      <c r="C611" s="10">
        <v>790418</v>
      </c>
      <c r="D611" s="3"/>
      <c r="E611" s="75">
        <v>3000</v>
      </c>
    </row>
    <row r="612" spans="1:5" x14ac:dyDescent="0.3">
      <c r="A612" s="2"/>
      <c r="B612" s="2" t="s">
        <v>729</v>
      </c>
      <c r="C612" s="10">
        <v>790420</v>
      </c>
      <c r="D612" s="3"/>
      <c r="E612" s="75">
        <v>3000</v>
      </c>
    </row>
    <row r="613" spans="1:5" x14ac:dyDescent="0.3">
      <c r="A613" s="103"/>
      <c r="B613" s="2" t="s">
        <v>634</v>
      </c>
      <c r="C613" s="10">
        <v>790421</v>
      </c>
      <c r="D613" s="3"/>
      <c r="E613" s="75">
        <v>3000</v>
      </c>
    </row>
    <row r="614" spans="1:5" ht="5.25" customHeight="1" x14ac:dyDescent="0.35">
      <c r="A614" s="9"/>
      <c r="B614" s="2"/>
      <c r="C614" s="3"/>
      <c r="D614" s="3"/>
      <c r="E614" s="76"/>
    </row>
    <row r="615" spans="1:5" x14ac:dyDescent="0.3">
      <c r="A615" s="5" t="s">
        <v>741</v>
      </c>
      <c r="B615" s="2" t="s">
        <v>17</v>
      </c>
      <c r="C615" s="10">
        <v>790461</v>
      </c>
      <c r="D615" s="3"/>
      <c r="E615" s="75">
        <v>4000</v>
      </c>
    </row>
    <row r="616" spans="1:5" x14ac:dyDescent="0.3">
      <c r="A616" s="112" t="s">
        <v>739</v>
      </c>
      <c r="B616" s="2" t="s">
        <v>3</v>
      </c>
      <c r="C616" s="10">
        <v>790462</v>
      </c>
      <c r="D616" s="3"/>
      <c r="E616" s="75">
        <v>4000</v>
      </c>
    </row>
    <row r="617" spans="1:5" x14ac:dyDescent="0.3">
      <c r="A617" s="43" t="s">
        <v>740</v>
      </c>
      <c r="B617" s="2" t="s">
        <v>6</v>
      </c>
      <c r="C617" s="10">
        <v>790467</v>
      </c>
      <c r="D617" s="3"/>
      <c r="E617" s="75">
        <v>4000</v>
      </c>
    </row>
    <row r="618" spans="1:5" x14ac:dyDescent="0.3">
      <c r="A618" s="2"/>
      <c r="B618" s="2" t="s">
        <v>7</v>
      </c>
      <c r="C618" s="10">
        <v>790468</v>
      </c>
      <c r="D618" s="3"/>
      <c r="E618" s="75">
        <v>4000</v>
      </c>
    </row>
    <row r="619" spans="1:5" x14ac:dyDescent="0.3">
      <c r="A619" s="2"/>
      <c r="B619" s="2" t="s">
        <v>729</v>
      </c>
      <c r="C619" s="10">
        <v>790470</v>
      </c>
      <c r="D619" s="3"/>
      <c r="E619" s="75">
        <v>4000</v>
      </c>
    </row>
    <row r="620" spans="1:5" x14ac:dyDescent="0.3">
      <c r="A620" s="2"/>
      <c r="B620" s="2" t="s">
        <v>634</v>
      </c>
      <c r="C620" s="10">
        <v>790471</v>
      </c>
      <c r="D620" s="3"/>
      <c r="E620" s="75">
        <v>4000</v>
      </c>
    </row>
    <row r="621" spans="1:5" ht="5.4" customHeight="1" x14ac:dyDescent="0.35">
      <c r="A621" s="9"/>
      <c r="B621" s="2"/>
      <c r="C621" s="3"/>
      <c r="D621" s="3"/>
      <c r="E621" s="76" t="s">
        <v>28</v>
      </c>
    </row>
    <row r="622" spans="1:5" x14ac:dyDescent="0.3">
      <c r="A622" s="7" t="s">
        <v>742</v>
      </c>
      <c r="B622" s="2" t="s">
        <v>17</v>
      </c>
      <c r="C622" s="3">
        <v>790631</v>
      </c>
      <c r="D622" s="3"/>
      <c r="E622" s="75">
        <v>5000</v>
      </c>
    </row>
    <row r="623" spans="1:5" x14ac:dyDescent="0.3">
      <c r="A623" s="102" t="s">
        <v>743</v>
      </c>
      <c r="B623" s="2" t="s">
        <v>3</v>
      </c>
      <c r="C623" s="3">
        <v>790632</v>
      </c>
      <c r="D623" s="3"/>
      <c r="E623" s="75">
        <v>5000</v>
      </c>
    </row>
    <row r="624" spans="1:5" x14ac:dyDescent="0.3">
      <c r="A624" s="102" t="s">
        <v>744</v>
      </c>
      <c r="B624" s="2" t="s">
        <v>6</v>
      </c>
      <c r="C624" s="3">
        <v>790637</v>
      </c>
      <c r="D624" s="3"/>
      <c r="E624" s="75">
        <v>5000</v>
      </c>
    </row>
    <row r="625" spans="1:5" x14ac:dyDescent="0.3">
      <c r="A625" s="102" t="s">
        <v>745</v>
      </c>
      <c r="B625" s="2" t="s">
        <v>7</v>
      </c>
      <c r="C625" s="3">
        <v>790638</v>
      </c>
      <c r="D625" s="3"/>
      <c r="E625" s="75">
        <v>5000</v>
      </c>
    </row>
    <row r="626" spans="1:5" x14ac:dyDescent="0.3">
      <c r="A626" s="1"/>
      <c r="B626" s="2" t="s">
        <v>729</v>
      </c>
      <c r="C626" s="3">
        <v>790640</v>
      </c>
      <c r="D626" s="3"/>
      <c r="E626" s="75">
        <v>5000</v>
      </c>
    </row>
    <row r="627" spans="1:5" x14ac:dyDescent="0.3">
      <c r="A627" s="1"/>
      <c r="B627" s="2" t="s">
        <v>634</v>
      </c>
      <c r="C627" s="3">
        <v>790641</v>
      </c>
      <c r="D627" s="3"/>
      <c r="E627" s="75">
        <v>5000</v>
      </c>
    </row>
    <row r="628" spans="1:5" ht="5.25" customHeight="1" x14ac:dyDescent="0.35">
      <c r="A628" s="9"/>
      <c r="B628" s="2"/>
      <c r="C628" s="3"/>
      <c r="D628" s="3"/>
      <c r="E628" s="76"/>
    </row>
    <row r="629" spans="1:5" x14ac:dyDescent="0.3">
      <c r="A629" s="7" t="s">
        <v>746</v>
      </c>
      <c r="B629" s="2" t="s">
        <v>17</v>
      </c>
      <c r="C629" s="3">
        <v>790681</v>
      </c>
      <c r="E629" s="75">
        <v>6500</v>
      </c>
    </row>
    <row r="630" spans="1:5" x14ac:dyDescent="0.3">
      <c r="A630" s="102" t="s">
        <v>743</v>
      </c>
      <c r="B630" s="2" t="s">
        <v>3</v>
      </c>
      <c r="C630" s="3">
        <v>790682</v>
      </c>
      <c r="E630" s="75">
        <v>6500</v>
      </c>
    </row>
    <row r="631" spans="1:5" x14ac:dyDescent="0.3">
      <c r="A631" s="102" t="s">
        <v>747</v>
      </c>
      <c r="B631" s="2" t="s">
        <v>6</v>
      </c>
      <c r="C631" s="3">
        <v>790687</v>
      </c>
      <c r="E631" s="75">
        <v>6500</v>
      </c>
    </row>
    <row r="632" spans="1:5" x14ac:dyDescent="0.3">
      <c r="A632" s="102" t="s">
        <v>748</v>
      </c>
      <c r="B632" s="2" t="s">
        <v>7</v>
      </c>
      <c r="C632" s="3">
        <v>790688</v>
      </c>
      <c r="E632" s="75">
        <v>6500</v>
      </c>
    </row>
    <row r="633" spans="1:5" x14ac:dyDescent="0.3">
      <c r="A633" s="2"/>
      <c r="B633" s="2" t="s">
        <v>729</v>
      </c>
      <c r="C633" s="3">
        <v>790690</v>
      </c>
      <c r="E633" s="75">
        <v>6500</v>
      </c>
    </row>
    <row r="634" spans="1:5" x14ac:dyDescent="0.3">
      <c r="A634" s="2"/>
      <c r="B634" s="2" t="s">
        <v>634</v>
      </c>
      <c r="C634" s="3">
        <v>790691</v>
      </c>
      <c r="E634" s="75">
        <v>6500</v>
      </c>
    </row>
    <row r="635" spans="1:5" ht="5.25" customHeight="1" x14ac:dyDescent="0.35">
      <c r="A635" s="9"/>
      <c r="B635" s="2"/>
      <c r="C635" s="3"/>
      <c r="D635" s="3"/>
      <c r="E635" s="18"/>
    </row>
    <row r="636" spans="1:5" x14ac:dyDescent="0.3">
      <c r="A636" s="113" t="s">
        <v>749</v>
      </c>
      <c r="B636" s="114" t="s">
        <v>3</v>
      </c>
      <c r="C636" s="3">
        <v>790780</v>
      </c>
      <c r="E636" s="13">
        <v>900</v>
      </c>
    </row>
    <row r="637" spans="1:5" x14ac:dyDescent="0.3">
      <c r="A637" s="113" t="s">
        <v>750</v>
      </c>
      <c r="B637" s="114" t="s">
        <v>3</v>
      </c>
      <c r="C637" s="3">
        <v>790781</v>
      </c>
      <c r="E637" s="13">
        <v>1000</v>
      </c>
    </row>
    <row r="638" spans="1:5" x14ac:dyDescent="0.3">
      <c r="A638" s="113" t="s">
        <v>751</v>
      </c>
      <c r="B638" s="114" t="s">
        <v>3</v>
      </c>
      <c r="C638" s="3">
        <v>790782</v>
      </c>
      <c r="E638" s="13">
        <v>2000</v>
      </c>
    </row>
    <row r="639" spans="1:5" ht="12.6" customHeight="1" x14ac:dyDescent="0.3">
      <c r="A639" s="102" t="s">
        <v>752</v>
      </c>
      <c r="B639" s="2"/>
      <c r="C639" s="3"/>
      <c r="E639" s="13"/>
    </row>
    <row r="640" spans="1:5" x14ac:dyDescent="0.3">
      <c r="E640" s="13"/>
    </row>
    <row r="641" spans="1:5" x14ac:dyDescent="0.3">
      <c r="E641" s="13"/>
    </row>
    <row r="642" spans="1:5" x14ac:dyDescent="0.3">
      <c r="E642" s="13"/>
    </row>
    <row r="643" spans="1:5" x14ac:dyDescent="0.3">
      <c r="E643" s="13"/>
    </row>
    <row r="644" spans="1:5" x14ac:dyDescent="0.3">
      <c r="E644" s="13"/>
    </row>
    <row r="645" spans="1:5" x14ac:dyDescent="0.3">
      <c r="E645" s="13"/>
    </row>
    <row r="646" spans="1:5" x14ac:dyDescent="0.3">
      <c r="E646" s="13"/>
    </row>
    <row r="647" spans="1:5" x14ac:dyDescent="0.3">
      <c r="E647" s="13"/>
    </row>
    <row r="648" spans="1:5" x14ac:dyDescent="0.3">
      <c r="E648" s="13"/>
    </row>
    <row r="656" spans="1:5" x14ac:dyDescent="0.3">
      <c r="A656" s="2"/>
      <c r="B656" s="2"/>
      <c r="C656" s="3"/>
      <c r="D656" s="3"/>
    </row>
    <row r="663" spans="1:4" x14ac:dyDescent="0.3">
      <c r="A663" s="6"/>
      <c r="B663" s="2"/>
      <c r="C663" s="10"/>
      <c r="D663" s="3"/>
    </row>
    <row r="670" spans="1:4" x14ac:dyDescent="0.3">
      <c r="A670" s="1"/>
      <c r="B670" s="2"/>
      <c r="C670" s="3"/>
      <c r="D670" s="3"/>
    </row>
    <row r="671" spans="1:4" x14ac:dyDescent="0.3">
      <c r="A671" s="1"/>
      <c r="B671" s="2"/>
      <c r="C671" s="3"/>
      <c r="D671" s="3"/>
    </row>
    <row r="672" spans="1:4" x14ac:dyDescent="0.3">
      <c r="A672" s="1"/>
      <c r="B672" s="2"/>
      <c r="C672" s="3"/>
      <c r="D672" s="3"/>
    </row>
    <row r="697" spans="1:4" x14ac:dyDescent="0.3">
      <c r="A697" s="6"/>
      <c r="B697" s="2"/>
      <c r="C697" s="3"/>
      <c r="D697" s="3"/>
    </row>
    <row r="706" spans="1:4" x14ac:dyDescent="0.3">
      <c r="A706" s="2"/>
      <c r="B706" s="2"/>
      <c r="C706" s="3"/>
      <c r="D706" s="3"/>
    </row>
    <row r="713" spans="1:4" x14ac:dyDescent="0.3">
      <c r="A713" s="6"/>
      <c r="B713" s="2"/>
      <c r="C713" s="3"/>
      <c r="D713" s="3"/>
    </row>
    <row r="714" spans="1:4" x14ac:dyDescent="0.3">
      <c r="A714" s="5"/>
      <c r="B714" s="2"/>
      <c r="C714" s="3"/>
      <c r="D714" s="3"/>
    </row>
    <row r="723" spans="1:4" x14ac:dyDescent="0.3">
      <c r="A723" s="5"/>
      <c r="B723" s="6"/>
      <c r="C723" s="3"/>
      <c r="D723" s="3"/>
    </row>
    <row r="730" spans="1:4" x14ac:dyDescent="0.3">
      <c r="A730" s="1"/>
      <c r="B730" s="2"/>
      <c r="C730" s="3"/>
      <c r="D730" s="3"/>
    </row>
    <row r="731" spans="1:4" x14ac:dyDescent="0.3">
      <c r="A731" s="1"/>
      <c r="B731" s="2"/>
      <c r="C731" s="3"/>
      <c r="D731" s="3"/>
    </row>
    <row r="732" spans="1:4" x14ac:dyDescent="0.3">
      <c r="A732" s="1"/>
      <c r="B732" s="2"/>
      <c r="C732" s="3"/>
      <c r="D732" s="3"/>
    </row>
    <row r="733" spans="1:4" x14ac:dyDescent="0.3">
      <c r="A733" s="1"/>
      <c r="B733" s="2"/>
      <c r="C733" s="3"/>
      <c r="D733" s="3"/>
    </row>
    <row r="734" spans="1:4" x14ac:dyDescent="0.3">
      <c r="A734" s="1"/>
      <c r="B734" s="2"/>
      <c r="C734" s="3"/>
      <c r="D734" s="3"/>
    </row>
    <row r="735" spans="1:4" x14ac:dyDescent="0.3">
      <c r="A735" s="1"/>
      <c r="B735" s="2"/>
      <c r="C735" s="3"/>
      <c r="D735" s="3"/>
    </row>
    <row r="736" spans="1:4" x14ac:dyDescent="0.3">
      <c r="A736" s="1"/>
      <c r="B736" s="2"/>
      <c r="C736" s="3"/>
      <c r="D736" s="3"/>
    </row>
    <row r="785" spans="1:4" x14ac:dyDescent="0.3">
      <c r="A785" s="1"/>
      <c r="B785" s="2"/>
      <c r="C785" s="3"/>
      <c r="D785" s="3"/>
    </row>
    <row r="786" spans="1:4" x14ac:dyDescent="0.3">
      <c r="A786" s="1"/>
      <c r="B786" s="2"/>
      <c r="C786" s="3"/>
      <c r="D786" s="3"/>
    </row>
    <row r="787" spans="1:4" x14ac:dyDescent="0.3">
      <c r="A787" s="1"/>
      <c r="B787" s="2"/>
      <c r="C787" s="3"/>
      <c r="D787" s="3"/>
    </row>
    <row r="788" spans="1:4" x14ac:dyDescent="0.3">
      <c r="A788" s="1"/>
      <c r="B788" s="2"/>
      <c r="C788" s="3"/>
      <c r="D788" s="3"/>
    </row>
    <row r="789" spans="1:4" x14ac:dyDescent="0.3">
      <c r="A789" s="1"/>
      <c r="B789" s="2"/>
      <c r="C789" s="3"/>
      <c r="D789" s="3"/>
    </row>
    <row r="790" spans="1:4" x14ac:dyDescent="0.3">
      <c r="A790" s="1"/>
      <c r="B790" s="2"/>
      <c r="C790" s="3"/>
      <c r="D790" s="3"/>
    </row>
    <row r="791" spans="1:4" x14ac:dyDescent="0.3">
      <c r="A791" s="1"/>
      <c r="B791" s="2"/>
      <c r="C791" s="3"/>
      <c r="D791" s="3"/>
    </row>
    <row r="792" spans="1:4" x14ac:dyDescent="0.3">
      <c r="A792" s="1"/>
      <c r="B792" s="2"/>
      <c r="C792" s="3"/>
      <c r="D792" s="3"/>
    </row>
    <row r="793" spans="1:4" x14ac:dyDescent="0.3">
      <c r="A793" s="1"/>
      <c r="B793" s="2"/>
      <c r="C793" s="3"/>
      <c r="D793" s="3"/>
    </row>
    <row r="794" spans="1:4" x14ac:dyDescent="0.3">
      <c r="A794" s="6"/>
      <c r="B794" s="2"/>
      <c r="C794" s="3"/>
      <c r="D794" s="3"/>
    </row>
    <row r="795" spans="1:4" x14ac:dyDescent="0.3">
      <c r="A795" s="2"/>
      <c r="B795" s="2"/>
      <c r="C795" s="3"/>
      <c r="D795" s="3"/>
    </row>
    <row r="796" spans="1:4" x14ac:dyDescent="0.3">
      <c r="A796" s="1"/>
      <c r="B796" s="2"/>
      <c r="C796" s="3"/>
      <c r="D796" s="3"/>
    </row>
    <row r="797" spans="1:4" x14ac:dyDescent="0.3">
      <c r="A797" s="1"/>
      <c r="B797" s="2"/>
      <c r="C797" s="3"/>
      <c r="D797" s="3"/>
    </row>
    <row r="798" spans="1:4" x14ac:dyDescent="0.3">
      <c r="A798" s="1"/>
      <c r="B798" s="2"/>
      <c r="C798" s="3"/>
      <c r="D798" s="3"/>
    </row>
    <row r="799" spans="1:4" x14ac:dyDescent="0.3">
      <c r="A799" s="1"/>
      <c r="B799" s="2"/>
      <c r="C799" s="3"/>
      <c r="D799" s="3"/>
    </row>
    <row r="800" spans="1:4" x14ac:dyDescent="0.3">
      <c r="A800" s="2"/>
      <c r="B800" s="2"/>
      <c r="C800" s="3"/>
      <c r="D800" s="3"/>
    </row>
    <row r="801" spans="1:4" x14ac:dyDescent="0.3">
      <c r="A801" s="2"/>
      <c r="B801" s="2"/>
      <c r="C801" s="3"/>
      <c r="D801" s="3"/>
    </row>
    <row r="802" spans="1:4" x14ac:dyDescent="0.3">
      <c r="A802" s="2"/>
      <c r="B802" s="2"/>
      <c r="C802" s="3"/>
      <c r="D802" s="3"/>
    </row>
    <row r="803" spans="1:4" x14ac:dyDescent="0.3">
      <c r="A803" s="2"/>
      <c r="B803" s="2"/>
      <c r="C803" s="3"/>
      <c r="D803" s="3"/>
    </row>
    <row r="804" spans="1:4" x14ac:dyDescent="0.3">
      <c r="A804" s="6"/>
      <c r="B804" s="2"/>
      <c r="C804" s="3"/>
      <c r="D804" s="3"/>
    </row>
    <row r="805" spans="1:4" x14ac:dyDescent="0.3">
      <c r="A805" s="1"/>
      <c r="B805" s="2"/>
      <c r="C805" s="3"/>
      <c r="D805" s="3"/>
    </row>
    <row r="806" spans="1:4" x14ac:dyDescent="0.3">
      <c r="A806" s="1"/>
      <c r="B806" s="2"/>
      <c r="C806" s="3"/>
      <c r="D806" s="3"/>
    </row>
    <row r="807" spans="1:4" x14ac:dyDescent="0.3">
      <c r="A807" s="1"/>
      <c r="B807" s="2"/>
      <c r="C807" s="3"/>
      <c r="D807" s="3"/>
    </row>
    <row r="808" spans="1:4" x14ac:dyDescent="0.3">
      <c r="A808" s="1"/>
      <c r="B808" s="2"/>
      <c r="C808" s="3"/>
      <c r="D808" s="3"/>
    </row>
    <row r="809" spans="1:4" x14ac:dyDescent="0.3">
      <c r="A809" s="1"/>
      <c r="B809" s="2"/>
      <c r="C809" s="3"/>
      <c r="D809" s="3"/>
    </row>
    <row r="810" spans="1:4" x14ac:dyDescent="0.3">
      <c r="A810" s="1"/>
      <c r="B810" s="2"/>
      <c r="C810" s="3"/>
      <c r="D810" s="3"/>
    </row>
    <row r="811" spans="1:4" x14ac:dyDescent="0.3">
      <c r="A811" s="1"/>
      <c r="B811" s="2"/>
      <c r="C811" s="3"/>
      <c r="D811" s="3"/>
    </row>
    <row r="812" spans="1:4" x14ac:dyDescent="0.3">
      <c r="A812" s="1"/>
      <c r="B812" s="2"/>
      <c r="C812" s="3"/>
      <c r="D812" s="3"/>
    </row>
    <row r="813" spans="1:4" x14ac:dyDescent="0.3">
      <c r="A813" s="1"/>
      <c r="B813" s="2"/>
      <c r="C813" s="3"/>
      <c r="D813" s="3"/>
    </row>
    <row r="814" spans="1:4" x14ac:dyDescent="0.3">
      <c r="A814" s="1"/>
      <c r="B814" s="2"/>
      <c r="C814" s="3"/>
      <c r="D814" s="3"/>
    </row>
    <row r="815" spans="1:4" x14ac:dyDescent="0.3">
      <c r="A815" s="1"/>
      <c r="B815" s="2"/>
      <c r="C815" s="3"/>
      <c r="D815" s="3"/>
    </row>
    <row r="816" spans="1:4" x14ac:dyDescent="0.3">
      <c r="A816" s="1"/>
      <c r="B816" s="2"/>
      <c r="C816" s="3"/>
      <c r="D816" s="3"/>
    </row>
  </sheetData>
  <mergeCells count="27">
    <mergeCell ref="B1:F3"/>
    <mergeCell ref="A4:F4"/>
    <mergeCell ref="A5:A6"/>
    <mergeCell ref="B5:B6"/>
    <mergeCell ref="C5:C6"/>
    <mergeCell ref="F5:F6"/>
    <mergeCell ref="A331:F331"/>
    <mergeCell ref="A7:F7"/>
    <mergeCell ref="A44:F44"/>
    <mergeCell ref="A53:F53"/>
    <mergeCell ref="A94:F94"/>
    <mergeCell ref="A121:F121"/>
    <mergeCell ref="A157:F157"/>
    <mergeCell ref="A179:F179"/>
    <mergeCell ref="A236:F236"/>
    <mergeCell ref="A257:F257"/>
    <mergeCell ref="A292:F292"/>
    <mergeCell ref="A305:F305"/>
    <mergeCell ref="A527:F527"/>
    <mergeCell ref="A547:F547"/>
    <mergeCell ref="A587:F587"/>
    <mergeCell ref="A345:F345"/>
    <mergeCell ref="A386:F386"/>
    <mergeCell ref="A400:F400"/>
    <mergeCell ref="A421:F421"/>
    <mergeCell ref="A481:F481"/>
    <mergeCell ref="A489:F489"/>
  </mergeCells>
  <pageMargins left="0.31496062992125984" right="0.31496062992125984" top="0.39370078740157483" bottom="0.27559055118110237" header="0" footer="0"/>
  <pageSetup paperSize="9" scale="71" fitToHeight="6" orientation="portrait" r:id="rId1"/>
  <headerFooter alignWithMargins="0"/>
  <rowBreaks count="7" manualBreakCount="7">
    <brk id="93" max="6" man="1"/>
    <brk id="178" max="6" man="1"/>
    <brk id="256" max="6" man="1"/>
    <brk id="344" max="5" man="1"/>
    <brk id="420" max="6" man="1"/>
    <brk id="480" max="5" man="1"/>
    <brk id="586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A096-C134-4CBF-B642-C67B985B0521}">
  <sheetPr>
    <tabColor theme="4" tint="0.39997558519241921"/>
  </sheetPr>
  <dimension ref="A1:G575"/>
  <sheetViews>
    <sheetView view="pageBreakPreview" zoomScaleNormal="100" zoomScaleSheetLayoutView="100" workbookViewId="0">
      <selection activeCell="F227" sqref="F227:F228"/>
    </sheetView>
  </sheetViews>
  <sheetFormatPr defaultRowHeight="13.8" x14ac:dyDescent="0.3"/>
  <cols>
    <col min="1" max="1" width="46.44140625" customWidth="1"/>
    <col min="2" max="2" width="13.21875" customWidth="1"/>
    <col min="3" max="3" width="10" style="2" customWidth="1"/>
    <col min="4" max="4" width="0.6640625" style="2" customWidth="1"/>
    <col min="5" max="5" width="10.6640625" style="17" customWidth="1"/>
    <col min="6" max="6" width="10.21875" customWidth="1"/>
    <col min="7" max="7" width="17.109375" customWidth="1"/>
  </cols>
  <sheetData>
    <row r="1" spans="1:7" ht="13.2" customHeight="1" x14ac:dyDescent="0.25">
      <c r="B1" s="236" t="s">
        <v>753</v>
      </c>
      <c r="C1" s="237"/>
      <c r="D1" s="237"/>
      <c r="E1" s="238"/>
      <c r="F1" s="245" t="s">
        <v>754</v>
      </c>
    </row>
    <row r="2" spans="1:7" ht="13.5" customHeight="1" x14ac:dyDescent="0.3">
      <c r="A2" s="4"/>
      <c r="B2" s="239"/>
      <c r="C2" s="240"/>
      <c r="D2" s="240"/>
      <c r="E2" s="241"/>
      <c r="F2" s="246"/>
    </row>
    <row r="3" spans="1:7" ht="24.75" customHeight="1" x14ac:dyDescent="0.3">
      <c r="A3" s="1"/>
      <c r="B3" s="242"/>
      <c r="C3" s="243"/>
      <c r="D3" s="243"/>
      <c r="E3" s="244"/>
      <c r="F3" s="247"/>
    </row>
    <row r="4" spans="1:7" ht="24" customHeight="1" x14ac:dyDescent="0.25">
      <c r="A4" s="211" t="s">
        <v>435</v>
      </c>
      <c r="B4" s="212"/>
      <c r="C4" s="212"/>
      <c r="D4" s="212"/>
      <c r="E4" s="248"/>
      <c r="F4" s="115"/>
    </row>
    <row r="5" spans="1:7" ht="13.8" customHeight="1" x14ac:dyDescent="0.3">
      <c r="A5" s="219" t="s">
        <v>0</v>
      </c>
      <c r="B5" s="249" t="s">
        <v>755</v>
      </c>
      <c r="C5" s="223" t="s">
        <v>2</v>
      </c>
      <c r="D5" s="14"/>
      <c r="E5" s="251" t="s">
        <v>756</v>
      </c>
      <c r="F5" s="253" t="s">
        <v>757</v>
      </c>
    </row>
    <row r="6" spans="1:7" ht="27" customHeight="1" x14ac:dyDescent="0.3">
      <c r="A6" s="220"/>
      <c r="B6" s="250"/>
      <c r="C6" s="224"/>
      <c r="D6" s="15"/>
      <c r="E6" s="252"/>
      <c r="F6" s="254"/>
    </row>
    <row r="7" spans="1:7" ht="16.2" x14ac:dyDescent="0.35">
      <c r="A7" s="187" t="s">
        <v>758</v>
      </c>
      <c r="B7" s="194"/>
      <c r="C7" s="194"/>
      <c r="D7" s="194"/>
      <c r="E7" s="194"/>
      <c r="F7" s="194"/>
      <c r="G7" s="232"/>
    </row>
    <row r="8" spans="1:7" ht="6" customHeight="1" x14ac:dyDescent="0.35">
      <c r="A8" s="9"/>
      <c r="B8" s="2"/>
      <c r="C8" s="3"/>
      <c r="D8" s="3"/>
      <c r="E8" s="18"/>
      <c r="F8" s="101"/>
    </row>
    <row r="9" spans="1:7" s="32" customFormat="1" x14ac:dyDescent="0.3">
      <c r="A9" s="51" t="s">
        <v>759</v>
      </c>
      <c r="B9" s="52" t="s">
        <v>11</v>
      </c>
      <c r="C9" s="53">
        <v>732102</v>
      </c>
      <c r="D9" s="116"/>
      <c r="E9" s="117">
        <v>1250</v>
      </c>
      <c r="F9" s="118" t="str">
        <f t="shared" ref="F9:F10" si="0">IF($F$4=""," ",E9*(100-$F$4)/100)</f>
        <v xml:space="preserve"> </v>
      </c>
    </row>
    <row r="10" spans="1:7" s="32" customFormat="1" x14ac:dyDescent="0.3">
      <c r="A10" s="51" t="s">
        <v>760</v>
      </c>
      <c r="B10" s="52" t="s">
        <v>11</v>
      </c>
      <c r="C10" s="53">
        <v>730162</v>
      </c>
      <c r="D10" s="116"/>
      <c r="E10" s="117">
        <v>2200</v>
      </c>
      <c r="F10" s="118" t="str">
        <f t="shared" si="0"/>
        <v xml:space="preserve"> </v>
      </c>
    </row>
    <row r="11" spans="1:7" ht="6" customHeight="1" x14ac:dyDescent="0.35">
      <c r="A11" s="9"/>
      <c r="B11" s="2"/>
      <c r="C11" s="3"/>
      <c r="D11" s="3"/>
      <c r="E11" s="18"/>
      <c r="F11" s="3"/>
    </row>
    <row r="12" spans="1:7" s="32" customFormat="1" x14ac:dyDescent="0.3">
      <c r="A12" s="51" t="s">
        <v>761</v>
      </c>
      <c r="B12" s="52" t="s">
        <v>762</v>
      </c>
      <c r="C12" s="53">
        <v>732107</v>
      </c>
      <c r="D12" s="116"/>
      <c r="E12" s="117">
        <v>2100</v>
      </c>
      <c r="F12" s="118" t="str">
        <f t="shared" ref="F12:F13" si="1">IF($F$4=""," ",E12*(100-$F$4)/100)</f>
        <v xml:space="preserve"> </v>
      </c>
    </row>
    <row r="13" spans="1:7" s="32" customFormat="1" x14ac:dyDescent="0.3">
      <c r="A13" s="51" t="s">
        <v>763</v>
      </c>
      <c r="B13" s="52" t="s">
        <v>17</v>
      </c>
      <c r="C13" s="53">
        <v>732101</v>
      </c>
      <c r="D13" s="116"/>
      <c r="E13" s="117">
        <v>2100</v>
      </c>
      <c r="F13" s="118" t="str">
        <f t="shared" si="1"/>
        <v xml:space="preserve"> </v>
      </c>
    </row>
    <row r="14" spans="1:7" s="32" customFormat="1" ht="7.2" customHeight="1" x14ac:dyDescent="0.3">
      <c r="A14" s="36"/>
      <c r="B14" s="2"/>
      <c r="C14" s="28"/>
      <c r="D14" s="116"/>
      <c r="E14" s="31"/>
      <c r="F14" s="99"/>
    </row>
    <row r="15" spans="1:7" s="32" customFormat="1" x14ac:dyDescent="0.3">
      <c r="A15" s="36" t="s">
        <v>764</v>
      </c>
      <c r="B15" s="2" t="s">
        <v>762</v>
      </c>
      <c r="C15" s="28">
        <v>730102</v>
      </c>
      <c r="D15" s="116"/>
      <c r="E15" s="31">
        <v>1450</v>
      </c>
      <c r="F15" s="119" t="str">
        <f t="shared" ref="F15" si="2">IF($F$4=""," ",E15*(100-$F$4)/100)</f>
        <v xml:space="preserve"> </v>
      </c>
    </row>
    <row r="16" spans="1:7" s="32" customFormat="1" x14ac:dyDescent="0.3">
      <c r="A16" s="36" t="s">
        <v>765</v>
      </c>
      <c r="B16" s="2"/>
      <c r="C16" s="28"/>
      <c r="D16" s="116"/>
      <c r="E16" s="31"/>
      <c r="F16" s="99"/>
    </row>
    <row r="17" spans="1:7" ht="6" customHeight="1" x14ac:dyDescent="0.35">
      <c r="A17" s="9"/>
      <c r="B17" s="2"/>
      <c r="C17" s="3"/>
      <c r="D17" s="120" t="s">
        <v>28</v>
      </c>
      <c r="E17" s="18"/>
      <c r="F17" s="3"/>
    </row>
    <row r="18" spans="1:7" s="32" customFormat="1" x14ac:dyDescent="0.3">
      <c r="A18" s="36" t="s">
        <v>766</v>
      </c>
      <c r="B18" s="2" t="s">
        <v>17</v>
      </c>
      <c r="C18" s="28">
        <v>730103</v>
      </c>
      <c r="D18" s="116"/>
      <c r="E18" s="31">
        <v>1450</v>
      </c>
      <c r="F18" s="119" t="str">
        <f t="shared" ref="F18" si="3">IF($F$4=""," ",E18*(100-$F$4)/100)</f>
        <v xml:space="preserve"> </v>
      </c>
    </row>
    <row r="19" spans="1:7" s="32" customFormat="1" x14ac:dyDescent="0.3">
      <c r="A19" s="36" t="s">
        <v>765</v>
      </c>
      <c r="B19" s="2"/>
      <c r="C19" s="28"/>
      <c r="D19" s="116"/>
      <c r="E19" s="31"/>
      <c r="F19" s="99"/>
    </row>
    <row r="20" spans="1:7" s="121" customFormat="1" ht="6" customHeight="1" x14ac:dyDescent="0.35">
      <c r="A20" s="9"/>
      <c r="B20" s="2"/>
      <c r="C20" s="3"/>
      <c r="D20" s="18" t="s">
        <v>28</v>
      </c>
      <c r="E20" s="18"/>
      <c r="F20" s="3"/>
      <c r="G20" s="32"/>
    </row>
    <row r="21" spans="1:7" s="123" customFormat="1" x14ac:dyDescent="0.3">
      <c r="A21" s="51" t="s">
        <v>767</v>
      </c>
      <c r="B21" s="2" t="s">
        <v>6</v>
      </c>
      <c r="C21" s="122">
        <v>730192</v>
      </c>
      <c r="D21" s="116"/>
      <c r="E21" s="117">
        <v>900</v>
      </c>
      <c r="F21" s="118" t="str">
        <f t="shared" ref="F21" si="4">IF($F$4=""," ",E21*(100-$F$4)/100)</f>
        <v xml:space="preserve"> </v>
      </c>
      <c r="G21" s="32"/>
    </row>
    <row r="22" spans="1:7" s="123" customFormat="1" ht="6" customHeight="1" x14ac:dyDescent="0.3">
      <c r="A22" s="124"/>
      <c r="B22" s="35"/>
      <c r="C22" s="35"/>
      <c r="D22" s="116"/>
      <c r="E22" s="125"/>
      <c r="F22" s="31" t="s">
        <v>9</v>
      </c>
      <c r="G22" s="32"/>
    </row>
    <row r="23" spans="1:7" s="123" customFormat="1" x14ac:dyDescent="0.3">
      <c r="A23" s="126" t="s">
        <v>768</v>
      </c>
      <c r="B23" s="2"/>
      <c r="C23" s="28"/>
      <c r="D23" s="28"/>
      <c r="E23" s="31"/>
      <c r="F23" s="99"/>
      <c r="G23" s="32"/>
    </row>
    <row r="24" spans="1:7" s="123" customFormat="1" x14ac:dyDescent="0.3">
      <c r="A24" s="51" t="s">
        <v>769</v>
      </c>
      <c r="B24" s="52" t="s">
        <v>11</v>
      </c>
      <c r="C24" s="53">
        <v>732122</v>
      </c>
      <c r="D24" s="116"/>
      <c r="E24" s="117">
        <v>1900</v>
      </c>
      <c r="F24" s="118" t="str">
        <f t="shared" ref="F24" si="5">IF($F$4=""," ",E24*(100-$F$4)/100)</f>
        <v xml:space="preserve"> </v>
      </c>
      <c r="G24" s="32"/>
    </row>
    <row r="25" spans="1:7" s="121" customFormat="1" ht="6" customHeight="1" x14ac:dyDescent="0.35">
      <c r="A25" s="9"/>
      <c r="B25" s="2"/>
      <c r="C25" s="3"/>
      <c r="D25" s="18" t="s">
        <v>28</v>
      </c>
      <c r="E25" s="18"/>
      <c r="F25" s="3"/>
      <c r="G25" s="32"/>
    </row>
    <row r="26" spans="1:7" s="123" customFormat="1" x14ac:dyDescent="0.3">
      <c r="A26" s="51" t="s">
        <v>770</v>
      </c>
      <c r="B26" s="52" t="s">
        <v>11</v>
      </c>
      <c r="C26" s="53">
        <v>732172</v>
      </c>
      <c r="D26" s="116"/>
      <c r="E26" s="117">
        <v>3000</v>
      </c>
      <c r="F26" s="118" t="str">
        <f t="shared" ref="F26" si="6">IF($F$4=""," ",E26*(100-$F$4)/100)</f>
        <v xml:space="preserve"> </v>
      </c>
      <c r="G26" s="32"/>
    </row>
    <row r="27" spans="1:7" s="123" customFormat="1" x14ac:dyDescent="0.3">
      <c r="A27" s="124" t="s">
        <v>771</v>
      </c>
      <c r="B27" s="35"/>
      <c r="C27" s="28"/>
      <c r="D27" s="116"/>
      <c r="E27" s="31"/>
      <c r="F27" s="32"/>
      <c r="G27" s="32"/>
    </row>
    <row r="28" spans="1:7" s="121" customFormat="1" ht="6" customHeight="1" x14ac:dyDescent="0.35">
      <c r="A28" s="9"/>
      <c r="B28" s="2"/>
      <c r="C28" s="3"/>
      <c r="D28" s="116"/>
      <c r="E28" s="125"/>
      <c r="F28" s="3"/>
      <c r="G28" s="32"/>
    </row>
    <row r="29" spans="1:7" s="123" customFormat="1" x14ac:dyDescent="0.3">
      <c r="A29" s="51" t="s">
        <v>772</v>
      </c>
      <c r="B29" s="52" t="s">
        <v>11</v>
      </c>
      <c r="C29" s="53">
        <v>730172</v>
      </c>
      <c r="D29" s="116"/>
      <c r="E29" s="117">
        <v>3900</v>
      </c>
      <c r="F29" s="118" t="str">
        <f t="shared" ref="F29" si="7">IF($F$4=""," ",E29*(100-$F$4)/100)</f>
        <v xml:space="preserve"> </v>
      </c>
      <c r="G29" s="32"/>
    </row>
    <row r="30" spans="1:7" s="123" customFormat="1" x14ac:dyDescent="0.3">
      <c r="A30" s="124" t="s">
        <v>771</v>
      </c>
      <c r="B30" s="35"/>
      <c r="C30" s="28"/>
      <c r="D30" s="116"/>
      <c r="E30" s="125"/>
      <c r="F30" s="32"/>
      <c r="G30" s="32"/>
    </row>
    <row r="31" spans="1:7" s="123" customFormat="1" x14ac:dyDescent="0.3">
      <c r="A31" s="51" t="s">
        <v>773</v>
      </c>
      <c r="B31" s="52" t="s">
        <v>11</v>
      </c>
      <c r="C31" s="53">
        <v>730202</v>
      </c>
      <c r="D31" s="116"/>
      <c r="E31" s="117">
        <v>5300</v>
      </c>
      <c r="F31" s="118" t="str">
        <f t="shared" ref="F31" si="8">IF($F$4=""," ",E31*(100-$F$4)/100)</f>
        <v xml:space="preserve"> </v>
      </c>
      <c r="G31" s="32"/>
    </row>
    <row r="32" spans="1:7" s="123" customFormat="1" x14ac:dyDescent="0.3">
      <c r="A32" s="124" t="s">
        <v>771</v>
      </c>
      <c r="B32" s="35"/>
      <c r="C32" s="35"/>
      <c r="D32" s="116"/>
      <c r="E32" s="125"/>
      <c r="F32" s="31" t="s">
        <v>9</v>
      </c>
      <c r="G32" s="32"/>
    </row>
    <row r="33" spans="1:6" x14ac:dyDescent="0.3">
      <c r="A33" s="127" t="s">
        <v>774</v>
      </c>
      <c r="B33" s="35"/>
      <c r="C33" s="28"/>
      <c r="D33" s="128"/>
      <c r="E33" s="28"/>
      <c r="F33" s="31"/>
    </row>
    <row r="34" spans="1:6" x14ac:dyDescent="0.3">
      <c r="A34" s="51" t="s">
        <v>775</v>
      </c>
      <c r="B34" s="52" t="s">
        <v>11</v>
      </c>
      <c r="C34" s="53">
        <v>73113</v>
      </c>
      <c r="D34" s="129"/>
      <c r="E34" s="117">
        <v>1440</v>
      </c>
      <c r="F34" s="118" t="str">
        <f>IF($F$4=""," ",E34*(100-$F$4)/100)</f>
        <v xml:space="preserve"> </v>
      </c>
    </row>
    <row r="35" spans="1:6" ht="6" customHeight="1" x14ac:dyDescent="0.35">
      <c r="A35" s="9"/>
      <c r="B35" s="2"/>
      <c r="C35" s="3"/>
      <c r="D35" s="3"/>
      <c r="E35" s="18"/>
      <c r="F35" s="3"/>
    </row>
    <row r="36" spans="1:6" ht="16.2" x14ac:dyDescent="0.35">
      <c r="A36" s="187" t="s">
        <v>776</v>
      </c>
      <c r="B36" s="194"/>
      <c r="C36" s="194"/>
      <c r="D36" s="194"/>
      <c r="E36" s="194"/>
      <c r="F36" s="232"/>
    </row>
    <row r="37" spans="1:6" ht="6" customHeight="1" x14ac:dyDescent="0.35">
      <c r="A37" s="9"/>
      <c r="B37" s="2"/>
      <c r="C37" s="3"/>
      <c r="D37" s="3"/>
      <c r="E37" s="18"/>
      <c r="F37" s="101"/>
    </row>
    <row r="38" spans="1:6" x14ac:dyDescent="0.3">
      <c r="A38" s="5" t="s">
        <v>777</v>
      </c>
      <c r="B38" s="2" t="s">
        <v>11</v>
      </c>
      <c r="C38" s="22">
        <v>740752</v>
      </c>
      <c r="D38" s="130" t="s">
        <v>9</v>
      </c>
      <c r="E38" s="13">
        <v>2150</v>
      </c>
      <c r="F38" s="119" t="str">
        <f t="shared" ref="F38:F39" si="9">IF($F$4=""," ",E38*(100-$F$4)/100)</f>
        <v xml:space="preserve"> </v>
      </c>
    </row>
    <row r="39" spans="1:6" x14ac:dyDescent="0.3">
      <c r="A39" s="2" t="s">
        <v>778</v>
      </c>
      <c r="B39" s="2" t="s">
        <v>65</v>
      </c>
      <c r="C39" s="3">
        <v>740757</v>
      </c>
      <c r="D39" s="130"/>
      <c r="E39" s="13">
        <v>2250</v>
      </c>
      <c r="F39" s="119" t="str">
        <f t="shared" si="9"/>
        <v xml:space="preserve"> </v>
      </c>
    </row>
    <row r="40" spans="1:6" ht="4.2" customHeight="1" x14ac:dyDescent="0.35">
      <c r="A40" s="9"/>
      <c r="B40" s="2"/>
      <c r="C40" s="3"/>
      <c r="D40" s="3"/>
      <c r="E40" s="18"/>
      <c r="F40" s="101"/>
    </row>
    <row r="41" spans="1:6" x14ac:dyDescent="0.3">
      <c r="A41" s="5" t="s">
        <v>779</v>
      </c>
      <c r="B41" s="2" t="s">
        <v>11</v>
      </c>
      <c r="C41" s="3">
        <v>75672</v>
      </c>
      <c r="D41" s="130"/>
      <c r="E41" s="13">
        <v>7200</v>
      </c>
      <c r="F41" s="119" t="str">
        <f t="shared" ref="F41" si="10">IF($F$4=""," ",E41*(100-$F$4)/100)</f>
        <v xml:space="preserve"> </v>
      </c>
    </row>
    <row r="42" spans="1:6" ht="4.5" customHeight="1" x14ac:dyDescent="0.35">
      <c r="A42" s="9"/>
      <c r="B42" s="2"/>
      <c r="C42" s="3"/>
      <c r="D42" s="3"/>
      <c r="E42" s="18"/>
      <c r="F42" s="101"/>
    </row>
    <row r="43" spans="1:6" x14ac:dyDescent="0.3">
      <c r="A43" s="5" t="s">
        <v>780</v>
      </c>
      <c r="B43" s="2" t="s">
        <v>11</v>
      </c>
      <c r="C43" s="22">
        <v>75700</v>
      </c>
      <c r="D43" s="130" t="s">
        <v>9</v>
      </c>
      <c r="E43" s="13">
        <v>2750</v>
      </c>
      <c r="F43" s="119" t="str">
        <f t="shared" ref="F43" si="11">IF($F$4=""," ",E43*(100-$F$4)/100)</f>
        <v xml:space="preserve"> </v>
      </c>
    </row>
    <row r="44" spans="1:6" x14ac:dyDescent="0.3">
      <c r="A44" s="2" t="s">
        <v>781</v>
      </c>
      <c r="B44" s="2"/>
      <c r="C44" s="3"/>
      <c r="D44" s="130"/>
      <c r="E44" s="13"/>
      <c r="F44" s="99"/>
    </row>
    <row r="45" spans="1:6" ht="4.2" customHeight="1" x14ac:dyDescent="0.35">
      <c r="A45" s="9"/>
      <c r="B45" s="2"/>
      <c r="C45" s="3"/>
      <c r="D45" s="3"/>
      <c r="E45" s="18" t="e">
        <v>#VALUE!</v>
      </c>
      <c r="F45" s="101"/>
    </row>
    <row r="46" spans="1:6" x14ac:dyDescent="0.3">
      <c r="A46" s="5" t="s">
        <v>782</v>
      </c>
      <c r="B46" s="2" t="s">
        <v>17</v>
      </c>
      <c r="C46" s="22">
        <v>75702</v>
      </c>
      <c r="D46" s="130" t="s">
        <v>9</v>
      </c>
      <c r="E46" s="13">
        <v>2750</v>
      </c>
      <c r="F46" s="119" t="str">
        <f t="shared" ref="F46:F47" si="12">IF($F$4=""," ",E46*(100-$F$4)/100)</f>
        <v xml:space="preserve"> </v>
      </c>
    </row>
    <row r="47" spans="1:6" x14ac:dyDescent="0.3">
      <c r="A47" s="2" t="s">
        <v>783</v>
      </c>
      <c r="B47" s="2" t="s">
        <v>6</v>
      </c>
      <c r="C47" s="3">
        <v>75703</v>
      </c>
      <c r="D47" s="130"/>
      <c r="E47" s="13">
        <v>2750</v>
      </c>
      <c r="F47" s="119" t="str">
        <f t="shared" si="12"/>
        <v xml:space="preserve"> </v>
      </c>
    </row>
    <row r="48" spans="1:6" ht="4.2" customHeight="1" x14ac:dyDescent="0.35">
      <c r="A48" s="9"/>
      <c r="B48" s="2"/>
      <c r="C48" s="3"/>
      <c r="D48" s="3"/>
      <c r="E48" s="18" t="e">
        <v>#VALUE!</v>
      </c>
      <c r="F48" s="101"/>
    </row>
    <row r="49" spans="1:7" ht="13.5" customHeight="1" x14ac:dyDescent="0.3">
      <c r="A49" s="5" t="s">
        <v>784</v>
      </c>
      <c r="B49" s="2" t="s">
        <v>60</v>
      </c>
      <c r="C49" s="3">
        <v>740052</v>
      </c>
      <c r="D49" s="130"/>
      <c r="E49" s="13">
        <v>8700</v>
      </c>
      <c r="F49" s="119" t="str">
        <f t="shared" ref="F49:F50" si="13">IF($F$4=""," ",E49*(100-$F$4)/100)</f>
        <v xml:space="preserve"> </v>
      </c>
    </row>
    <row r="50" spans="1:7" ht="13.5" customHeight="1" x14ac:dyDescent="0.3">
      <c r="A50" s="2" t="s">
        <v>778</v>
      </c>
      <c r="B50" s="2" t="s">
        <v>14</v>
      </c>
      <c r="C50" s="3">
        <v>740057</v>
      </c>
      <c r="D50" s="130"/>
      <c r="E50" s="13">
        <v>8700</v>
      </c>
      <c r="F50" s="119" t="str">
        <f t="shared" si="13"/>
        <v xml:space="preserve"> </v>
      </c>
    </row>
    <row r="51" spans="1:7" ht="6" customHeight="1" x14ac:dyDescent="0.35">
      <c r="A51" s="9"/>
      <c r="B51" s="2"/>
      <c r="C51" s="3"/>
      <c r="D51" s="3"/>
      <c r="E51" s="13" t="s">
        <v>28</v>
      </c>
      <c r="F51" s="101" t="str">
        <f>IF(E51="","",IF(#REF!=0," ",E51*(100-#REF!)/100))</f>
        <v/>
      </c>
    </row>
    <row r="52" spans="1:7" s="32" customFormat="1" ht="15" x14ac:dyDescent="0.35">
      <c r="A52" s="258" t="s">
        <v>785</v>
      </c>
      <c r="B52" s="259"/>
      <c r="C52" s="259"/>
      <c r="D52" s="259"/>
      <c r="E52" s="259"/>
      <c r="F52" s="259"/>
      <c r="G52" s="259"/>
    </row>
    <row r="53" spans="1:7" s="32" customFormat="1" x14ac:dyDescent="0.3">
      <c r="A53" s="36" t="s">
        <v>786</v>
      </c>
      <c r="B53" s="2" t="s">
        <v>11</v>
      </c>
      <c r="C53" s="28">
        <v>73002</v>
      </c>
      <c r="D53" s="116"/>
      <c r="E53" s="31">
        <v>990</v>
      </c>
      <c r="F53" s="119" t="str">
        <f t="shared" ref="F53:F55" si="14">IF($F$4=""," ",E53*(100-$F$4)/100)</f>
        <v xml:space="preserve"> </v>
      </c>
    </row>
    <row r="54" spans="1:7" s="32" customFormat="1" x14ac:dyDescent="0.3">
      <c r="A54" s="36" t="s">
        <v>787</v>
      </c>
      <c r="B54" s="2" t="s">
        <v>11</v>
      </c>
      <c r="C54" s="28">
        <v>73010</v>
      </c>
      <c r="D54" s="116"/>
      <c r="E54" s="54">
        <v>1200</v>
      </c>
      <c r="F54" s="119" t="str">
        <f t="shared" si="14"/>
        <v xml:space="preserve"> </v>
      </c>
    </row>
    <row r="55" spans="1:7" s="32" customFormat="1" x14ac:dyDescent="0.3">
      <c r="A55" s="36" t="s">
        <v>788</v>
      </c>
      <c r="B55" s="2" t="s">
        <v>11</v>
      </c>
      <c r="C55" s="55">
        <v>73016</v>
      </c>
      <c r="D55" s="116"/>
      <c r="E55" s="54">
        <v>1800</v>
      </c>
      <c r="F55" s="119" t="str">
        <f t="shared" si="14"/>
        <v xml:space="preserve"> </v>
      </c>
    </row>
    <row r="56" spans="1:7" ht="6" customHeight="1" x14ac:dyDescent="0.35">
      <c r="A56" s="9"/>
      <c r="B56" s="2"/>
      <c r="C56" s="3"/>
      <c r="D56" s="3"/>
      <c r="E56" s="18"/>
      <c r="F56" s="3"/>
    </row>
    <row r="57" spans="1:7" s="32" customFormat="1" x14ac:dyDescent="0.3">
      <c r="A57" s="36" t="s">
        <v>789</v>
      </c>
      <c r="B57" s="2" t="s">
        <v>762</v>
      </c>
      <c r="C57" s="28">
        <v>730104</v>
      </c>
      <c r="D57" s="116"/>
      <c r="E57" s="54">
        <v>1700</v>
      </c>
      <c r="F57" s="119" t="str">
        <f t="shared" ref="F57:F58" si="15">IF($F$4=""," ",E57*(100-$F$4)/100)</f>
        <v xml:space="preserve"> </v>
      </c>
    </row>
    <row r="58" spans="1:7" s="32" customFormat="1" x14ac:dyDescent="0.3">
      <c r="A58" s="36" t="s">
        <v>790</v>
      </c>
      <c r="B58" s="2" t="s">
        <v>17</v>
      </c>
      <c r="C58" s="28">
        <v>730105</v>
      </c>
      <c r="D58" s="116"/>
      <c r="E58" s="54">
        <v>1700</v>
      </c>
      <c r="F58" s="119" t="str">
        <f t="shared" si="15"/>
        <v xml:space="preserve"> </v>
      </c>
    </row>
    <row r="59" spans="1:7" s="32" customFormat="1" x14ac:dyDescent="0.3">
      <c r="A59" s="36"/>
      <c r="B59" s="2"/>
      <c r="C59" s="28"/>
      <c r="D59" s="116"/>
      <c r="E59" s="31"/>
      <c r="F59" s="99"/>
    </row>
    <row r="60" spans="1:7" x14ac:dyDescent="0.3">
      <c r="A60" s="127" t="s">
        <v>774</v>
      </c>
      <c r="B60" s="35"/>
      <c r="C60" s="28"/>
      <c r="D60" s="128"/>
      <c r="E60" s="28"/>
      <c r="F60" s="31"/>
    </row>
    <row r="61" spans="1:7" x14ac:dyDescent="0.3">
      <c r="A61" s="36" t="s">
        <v>791</v>
      </c>
      <c r="B61" s="2" t="s">
        <v>11</v>
      </c>
      <c r="C61" s="28">
        <v>73076</v>
      </c>
      <c r="D61" s="129"/>
      <c r="E61" s="31">
        <v>500</v>
      </c>
      <c r="F61" s="119" t="str">
        <f t="shared" ref="F61:F62" si="16">IF($F$4=""," ",E61*(100-$F$4)/100)</f>
        <v xml:space="preserve"> </v>
      </c>
    </row>
    <row r="62" spans="1:7" x14ac:dyDescent="0.3">
      <c r="A62" s="36" t="s">
        <v>792</v>
      </c>
      <c r="B62" s="2" t="s">
        <v>11</v>
      </c>
      <c r="C62" s="28">
        <v>73111</v>
      </c>
      <c r="D62" s="129"/>
      <c r="E62" s="31">
        <v>600</v>
      </c>
      <c r="F62" s="119" t="str">
        <f t="shared" si="16"/>
        <v xml:space="preserve"> </v>
      </c>
    </row>
    <row r="63" spans="1:7" ht="6" customHeight="1" x14ac:dyDescent="0.35">
      <c r="A63" s="9"/>
      <c r="B63" s="2"/>
      <c r="C63" s="3"/>
      <c r="D63" s="3"/>
      <c r="E63" s="18"/>
      <c r="F63" s="3"/>
    </row>
    <row r="64" spans="1:7" s="32" customFormat="1" x14ac:dyDescent="0.3">
      <c r="A64" s="127" t="s">
        <v>793</v>
      </c>
      <c r="B64" s="2" t="s">
        <v>11</v>
      </c>
      <c r="C64" s="28">
        <v>736922</v>
      </c>
      <c r="D64" s="116"/>
      <c r="E64" s="31">
        <v>2600</v>
      </c>
      <c r="F64" s="119" t="str">
        <f t="shared" ref="F64" si="17">IF($F$4=""," ",E64*(100-$F$4)/100)</f>
        <v xml:space="preserve"> </v>
      </c>
    </row>
    <row r="65" spans="1:7" s="32" customFormat="1" x14ac:dyDescent="0.3">
      <c r="A65" s="131" t="s">
        <v>794</v>
      </c>
      <c r="B65" s="2"/>
      <c r="C65" s="28"/>
      <c r="D65" s="116"/>
      <c r="E65" s="31"/>
      <c r="F65" s="99"/>
    </row>
    <row r="66" spans="1:7" ht="6" customHeight="1" x14ac:dyDescent="0.35">
      <c r="A66" s="9"/>
      <c r="B66" s="2"/>
      <c r="C66" s="3"/>
      <c r="D66" s="120" t="s">
        <v>28</v>
      </c>
      <c r="E66" s="18"/>
      <c r="F66" s="3"/>
      <c r="G66" s="32"/>
    </row>
    <row r="67" spans="1:7" s="123" customFormat="1" x14ac:dyDescent="0.3">
      <c r="A67" s="126" t="s">
        <v>768</v>
      </c>
      <c r="B67" s="2"/>
      <c r="C67" s="28"/>
      <c r="D67" s="28"/>
      <c r="E67" s="31"/>
      <c r="F67" s="99"/>
      <c r="G67" s="32"/>
    </row>
    <row r="68" spans="1:7" s="123" customFormat="1" x14ac:dyDescent="0.3">
      <c r="A68" s="36" t="s">
        <v>795</v>
      </c>
      <c r="B68" s="2" t="s">
        <v>11</v>
      </c>
      <c r="C68" s="28">
        <v>73042</v>
      </c>
      <c r="D68" s="116"/>
      <c r="E68" s="54">
        <v>1800</v>
      </c>
      <c r="F68" s="119" t="str">
        <f t="shared" ref="F68" si="18">IF($F$4=""," ",E68*(100-$F$4)/100)</f>
        <v xml:space="preserve"> </v>
      </c>
      <c r="G68" s="32"/>
    </row>
    <row r="69" spans="1:7" s="121" customFormat="1" ht="6" customHeight="1" x14ac:dyDescent="0.35">
      <c r="A69" s="9"/>
      <c r="B69" s="2"/>
      <c r="C69" s="3"/>
      <c r="D69" s="18" t="s">
        <v>28</v>
      </c>
      <c r="E69" s="18"/>
      <c r="F69" s="3"/>
      <c r="G69" s="32"/>
    </row>
    <row r="70" spans="1:7" s="123" customFormat="1" x14ac:dyDescent="0.3">
      <c r="A70" s="36" t="s">
        <v>796</v>
      </c>
      <c r="B70" s="2" t="s">
        <v>11</v>
      </c>
      <c r="C70" s="29">
        <v>73014</v>
      </c>
      <c r="D70" s="116"/>
      <c r="E70" s="54">
        <v>2600</v>
      </c>
      <c r="F70" s="119" t="str">
        <f t="shared" ref="F70" si="19">IF($F$4=""," ",E70*(100-$F$4)/100)</f>
        <v xml:space="preserve"> </v>
      </c>
      <c r="G70" s="32"/>
    </row>
    <row r="71" spans="1:7" s="123" customFormat="1" x14ac:dyDescent="0.3">
      <c r="A71" s="124" t="s">
        <v>797</v>
      </c>
      <c r="B71" s="35"/>
      <c r="C71" s="28"/>
      <c r="D71" s="116"/>
      <c r="E71" s="31"/>
      <c r="F71" s="32"/>
      <c r="G71" s="32"/>
    </row>
    <row r="72" spans="1:7" s="121" customFormat="1" ht="6" customHeight="1" x14ac:dyDescent="0.35">
      <c r="A72" s="9"/>
      <c r="B72" s="2"/>
      <c r="C72" s="3"/>
      <c r="D72" s="116"/>
      <c r="E72" s="125"/>
      <c r="F72" s="3"/>
      <c r="G72" s="32"/>
    </row>
    <row r="73" spans="1:7" s="123" customFormat="1" x14ac:dyDescent="0.3">
      <c r="A73" s="36" t="s">
        <v>798</v>
      </c>
      <c r="B73" s="2" t="s">
        <v>11</v>
      </c>
      <c r="C73" s="55">
        <v>73017</v>
      </c>
      <c r="D73" s="116"/>
      <c r="E73" s="54">
        <v>3300</v>
      </c>
      <c r="F73" s="119" t="str">
        <f t="shared" ref="F73" si="20">IF($F$4=""," ",E73*(100-$F$4)/100)</f>
        <v xml:space="preserve"> </v>
      </c>
      <c r="G73" s="132"/>
    </row>
    <row r="74" spans="1:7" s="123" customFormat="1" x14ac:dyDescent="0.3">
      <c r="A74" s="124" t="s">
        <v>797</v>
      </c>
      <c r="B74" s="35"/>
      <c r="C74" s="28"/>
      <c r="D74" s="116"/>
      <c r="E74" s="125"/>
      <c r="F74" s="32"/>
      <c r="G74" s="32"/>
    </row>
    <row r="75" spans="1:7" s="123" customFormat="1" x14ac:dyDescent="0.3">
      <c r="A75" s="36" t="s">
        <v>799</v>
      </c>
      <c r="B75" s="2" t="s">
        <v>11</v>
      </c>
      <c r="C75" s="55">
        <v>73020</v>
      </c>
      <c r="D75" s="116"/>
      <c r="E75" s="54">
        <v>3600</v>
      </c>
      <c r="F75" s="119" t="str">
        <f t="shared" ref="F75" si="21">IF($F$4=""," ",E75*(100-$F$4)/100)</f>
        <v xml:space="preserve"> </v>
      </c>
      <c r="G75" s="32"/>
    </row>
    <row r="76" spans="1:7" s="123" customFormat="1" x14ac:dyDescent="0.3">
      <c r="A76" s="124" t="s">
        <v>797</v>
      </c>
      <c r="B76" s="35"/>
      <c r="C76" s="35"/>
      <c r="D76" s="116"/>
      <c r="E76" s="125"/>
      <c r="F76" s="31" t="s">
        <v>9</v>
      </c>
      <c r="G76" s="32"/>
    </row>
    <row r="77" spans="1:7" ht="16.2" x14ac:dyDescent="0.35">
      <c r="A77" s="260" t="s">
        <v>800</v>
      </c>
      <c r="B77" s="261"/>
      <c r="C77" s="261"/>
      <c r="D77" s="261"/>
      <c r="E77" s="261" t="s">
        <v>9</v>
      </c>
      <c r="F77" s="261"/>
      <c r="G77" s="262"/>
    </row>
    <row r="78" spans="1:7" ht="6" customHeight="1" x14ac:dyDescent="0.35">
      <c r="A78" s="9"/>
      <c r="B78" s="2"/>
      <c r="C78" s="3"/>
      <c r="D78" s="3"/>
      <c r="E78" s="18"/>
      <c r="F78" s="3"/>
    </row>
    <row r="79" spans="1:7" x14ac:dyDescent="0.3">
      <c r="A79" s="133" t="s">
        <v>801</v>
      </c>
      <c r="B79" s="2"/>
      <c r="E79" s="2"/>
      <c r="F79" s="119"/>
    </row>
    <row r="80" spans="1:7" x14ac:dyDescent="0.3">
      <c r="A80" s="133" t="s">
        <v>802</v>
      </c>
      <c r="B80" s="2"/>
      <c r="E80" s="2"/>
      <c r="F80" s="119"/>
    </row>
    <row r="81" spans="1:7" x14ac:dyDescent="0.3">
      <c r="A81" s="133" t="s">
        <v>803</v>
      </c>
      <c r="B81" s="2"/>
      <c r="E81" s="2"/>
      <c r="F81" s="119"/>
    </row>
    <row r="82" spans="1:7" x14ac:dyDescent="0.3">
      <c r="B82" s="2"/>
      <c r="E82" s="2"/>
      <c r="F82" s="119"/>
    </row>
    <row r="83" spans="1:7" x14ac:dyDescent="0.3">
      <c r="A83" s="2"/>
      <c r="B83" s="2"/>
      <c r="E83" s="2"/>
      <c r="F83" s="101"/>
    </row>
    <row r="84" spans="1:7" x14ac:dyDescent="0.3">
      <c r="B84" s="2"/>
      <c r="E84" s="2"/>
      <c r="F84" s="119"/>
    </row>
    <row r="85" spans="1:7" x14ac:dyDescent="0.3">
      <c r="A85" s="2"/>
      <c r="B85" s="2"/>
      <c r="E85" s="2"/>
      <c r="F85" s="119"/>
    </row>
    <row r="86" spans="1:7" x14ac:dyDescent="0.3">
      <c r="A86" s="133" t="s">
        <v>804</v>
      </c>
      <c r="B86" s="2"/>
      <c r="E86" s="2"/>
      <c r="F86" s="119"/>
    </row>
    <row r="87" spans="1:7" x14ac:dyDescent="0.3">
      <c r="A87" s="2"/>
      <c r="B87" s="2"/>
      <c r="E87" s="2"/>
      <c r="F87" s="2"/>
    </row>
    <row r="88" spans="1:7" x14ac:dyDescent="0.3">
      <c r="A88" s="2"/>
      <c r="B88" s="2"/>
      <c r="E88" s="2"/>
      <c r="F88" s="2"/>
    </row>
    <row r="89" spans="1:7" x14ac:dyDescent="0.3">
      <c r="A89" s="3"/>
      <c r="B89" s="2"/>
      <c r="C89" s="13"/>
      <c r="D89" s="13"/>
      <c r="E89" s="13"/>
      <c r="F89" s="119"/>
    </row>
    <row r="90" spans="1:7" x14ac:dyDescent="0.3">
      <c r="A90" s="3"/>
      <c r="B90" s="2"/>
      <c r="C90" s="13"/>
      <c r="D90" s="13"/>
      <c r="E90" s="13"/>
      <c r="F90" s="119"/>
    </row>
    <row r="91" spans="1:7" x14ac:dyDescent="0.3">
      <c r="A91" s="3"/>
      <c r="B91" s="2"/>
      <c r="C91" s="13"/>
      <c r="D91" s="13"/>
      <c r="E91" s="13"/>
      <c r="F91" s="119"/>
    </row>
    <row r="92" spans="1:7" x14ac:dyDescent="0.3">
      <c r="A92" s="3"/>
      <c r="B92" s="2"/>
      <c r="C92" s="13"/>
      <c r="D92" s="13"/>
      <c r="E92" s="13"/>
      <c r="F92" s="119"/>
    </row>
    <row r="93" spans="1:7" x14ac:dyDescent="0.3">
      <c r="A93" s="3"/>
      <c r="B93" s="2"/>
      <c r="C93" s="18"/>
      <c r="D93" s="18"/>
      <c r="E93" s="18"/>
      <c r="F93" s="101"/>
    </row>
    <row r="94" spans="1:7" x14ac:dyDescent="0.3">
      <c r="A94" s="5"/>
      <c r="B94" s="2"/>
      <c r="C94" s="3"/>
      <c r="D94" s="3"/>
      <c r="E94" s="3"/>
      <c r="F94" s="3"/>
      <c r="G94" s="3"/>
    </row>
    <row r="95" spans="1:7" x14ac:dyDescent="0.3">
      <c r="A95" s="5" t="s">
        <v>805</v>
      </c>
      <c r="B95" s="2" t="s">
        <v>11</v>
      </c>
      <c r="C95" s="3">
        <v>735042</v>
      </c>
      <c r="D95" s="116"/>
      <c r="E95" s="13">
        <v>120000</v>
      </c>
      <c r="F95" s="119" t="str">
        <f t="shared" ref="F95" si="22">IF($F$4=""," ",E95*(100-$F$4)/100)</f>
        <v xml:space="preserve"> </v>
      </c>
    </row>
    <row r="96" spans="1:7" x14ac:dyDescent="0.3">
      <c r="A96" s="110" t="s">
        <v>806</v>
      </c>
      <c r="B96" s="2"/>
      <c r="C96" s="3"/>
      <c r="D96" s="116"/>
      <c r="E96" s="18"/>
      <c r="F96" s="101"/>
    </row>
    <row r="97" spans="1:7" ht="6" customHeight="1" x14ac:dyDescent="0.35">
      <c r="A97" s="9"/>
      <c r="B97" s="2"/>
      <c r="C97" s="3"/>
      <c r="D97" s="3"/>
      <c r="E97" s="18"/>
      <c r="F97" s="3"/>
    </row>
    <row r="98" spans="1:7" x14ac:dyDescent="0.3">
      <c r="A98" s="5" t="s">
        <v>807</v>
      </c>
      <c r="B98" s="2" t="s">
        <v>11</v>
      </c>
      <c r="C98" s="3">
        <v>735043</v>
      </c>
      <c r="D98" s="116"/>
      <c r="E98" s="13">
        <v>50000</v>
      </c>
      <c r="F98" s="119" t="str">
        <f t="shared" ref="F98" si="23">IF($F$4=""," ",E98*(100-$F$4)/100)</f>
        <v xml:space="preserve"> </v>
      </c>
    </row>
    <row r="99" spans="1:7" x14ac:dyDescent="0.3">
      <c r="A99" s="110" t="s">
        <v>808</v>
      </c>
      <c r="B99" s="2"/>
      <c r="C99" s="3"/>
      <c r="D99" s="116"/>
      <c r="E99" s="18"/>
      <c r="F99" s="101"/>
    </row>
    <row r="100" spans="1:7" ht="6" customHeight="1" x14ac:dyDescent="0.35">
      <c r="A100" s="9"/>
      <c r="B100" s="2"/>
      <c r="C100" s="3"/>
      <c r="D100" s="3"/>
      <c r="E100" s="18"/>
      <c r="F100" s="3"/>
    </row>
    <row r="101" spans="1:7" x14ac:dyDescent="0.3">
      <c r="A101" s="7" t="s">
        <v>809</v>
      </c>
      <c r="B101" s="2" t="s">
        <v>11</v>
      </c>
      <c r="C101" s="3">
        <v>735041</v>
      </c>
      <c r="D101" s="116"/>
      <c r="E101" s="13">
        <v>15000</v>
      </c>
      <c r="F101" s="119" t="str">
        <f t="shared" ref="F101" si="24">IF($F$4=""," ",E101*(100-$F$4)/100)</f>
        <v xml:space="preserve"> </v>
      </c>
    </row>
    <row r="102" spans="1:7" ht="6" customHeight="1" x14ac:dyDescent="0.35">
      <c r="A102" s="9"/>
      <c r="B102" s="2"/>
      <c r="C102" s="3"/>
      <c r="D102" s="3"/>
      <c r="E102" s="18"/>
      <c r="F102" s="3"/>
    </row>
    <row r="103" spans="1:7" ht="16.2" x14ac:dyDescent="0.35">
      <c r="A103" s="187" t="s">
        <v>810</v>
      </c>
      <c r="B103" s="194"/>
      <c r="C103" s="194"/>
      <c r="D103" s="194"/>
      <c r="E103" s="194"/>
      <c r="F103" s="194"/>
      <c r="G103" s="232"/>
    </row>
    <row r="104" spans="1:7" ht="16.2" x14ac:dyDescent="0.35">
      <c r="A104" s="187" t="s">
        <v>811</v>
      </c>
      <c r="B104" s="194"/>
      <c r="C104" s="194"/>
      <c r="D104" s="194"/>
      <c r="E104" s="194"/>
      <c r="F104" s="194"/>
      <c r="G104" s="232"/>
    </row>
    <row r="105" spans="1:7" x14ac:dyDescent="0.3">
      <c r="A105" s="255" t="s">
        <v>812</v>
      </c>
      <c r="B105" s="256"/>
      <c r="C105" s="256"/>
      <c r="D105" s="256"/>
      <c r="E105" s="256" t="s">
        <v>9</v>
      </c>
      <c r="F105" s="257"/>
    </row>
    <row r="106" spans="1:7" x14ac:dyDescent="0.3">
      <c r="A106" s="5" t="s">
        <v>813</v>
      </c>
      <c r="B106" s="134" t="s">
        <v>814</v>
      </c>
      <c r="C106" s="3">
        <v>391001</v>
      </c>
      <c r="D106" s="135"/>
      <c r="E106" s="13">
        <v>10000</v>
      </c>
      <c r="F106" s="119" t="str">
        <f t="shared" ref="F106:F109" si="25">IF($F$4=""," ",E106*(100-$F$4)/100)</f>
        <v xml:space="preserve"> </v>
      </c>
      <c r="G106" s="136"/>
    </row>
    <row r="107" spans="1:7" x14ac:dyDescent="0.3">
      <c r="A107" s="5" t="s">
        <v>815</v>
      </c>
      <c r="B107" s="134" t="s">
        <v>816</v>
      </c>
      <c r="C107" s="3">
        <v>391002</v>
      </c>
      <c r="D107" s="135"/>
      <c r="E107" s="13">
        <v>12000</v>
      </c>
      <c r="F107" s="119" t="str">
        <f t="shared" si="25"/>
        <v xml:space="preserve"> </v>
      </c>
      <c r="G107" s="136"/>
    </row>
    <row r="108" spans="1:7" ht="14.25" customHeight="1" x14ac:dyDescent="0.3">
      <c r="A108" s="5" t="s">
        <v>817</v>
      </c>
      <c r="B108" s="134" t="s">
        <v>818</v>
      </c>
      <c r="C108" s="3">
        <v>391003</v>
      </c>
      <c r="D108" s="135"/>
      <c r="E108" s="13">
        <v>14000</v>
      </c>
      <c r="F108" s="119" t="str">
        <f t="shared" si="25"/>
        <v xml:space="preserve"> </v>
      </c>
    </row>
    <row r="109" spans="1:7" x14ac:dyDescent="0.3">
      <c r="A109" s="5" t="s">
        <v>819</v>
      </c>
      <c r="B109" s="134" t="s">
        <v>820</v>
      </c>
      <c r="C109" s="3">
        <v>391004</v>
      </c>
      <c r="D109" s="135"/>
      <c r="E109" s="13">
        <v>16000</v>
      </c>
      <c r="F109" s="119" t="str">
        <f t="shared" si="25"/>
        <v xml:space="preserve"> </v>
      </c>
    </row>
    <row r="110" spans="1:7" x14ac:dyDescent="0.3">
      <c r="A110" s="5"/>
      <c r="B110" s="134"/>
      <c r="C110" s="3"/>
      <c r="D110" s="135"/>
      <c r="E110" s="13"/>
      <c r="F110" s="99"/>
    </row>
    <row r="111" spans="1:7" x14ac:dyDescent="0.3">
      <c r="A111" s="5" t="s">
        <v>821</v>
      </c>
      <c r="B111" s="134"/>
      <c r="C111" s="3">
        <v>395101</v>
      </c>
      <c r="D111" s="135"/>
      <c r="E111" s="13">
        <v>900</v>
      </c>
      <c r="F111" s="119" t="str">
        <f t="shared" ref="F111:F114" si="26">IF($F$4=""," ",E111*(100-$F$4)/100)</f>
        <v xml:space="preserve"> </v>
      </c>
      <c r="G111" s="136"/>
    </row>
    <row r="112" spans="1:7" x14ac:dyDescent="0.3">
      <c r="A112" s="5" t="s">
        <v>822</v>
      </c>
      <c r="B112" s="134"/>
      <c r="C112" s="3">
        <v>395102</v>
      </c>
      <c r="D112" s="135"/>
      <c r="E112" s="13">
        <v>1000</v>
      </c>
      <c r="F112" s="119" t="str">
        <f t="shared" si="26"/>
        <v xml:space="preserve"> </v>
      </c>
      <c r="G112" s="136"/>
    </row>
    <row r="113" spans="1:7" ht="14.25" customHeight="1" x14ac:dyDescent="0.3">
      <c r="A113" s="5" t="s">
        <v>823</v>
      </c>
      <c r="B113" s="134"/>
      <c r="C113" s="3">
        <v>395103</v>
      </c>
      <c r="D113" s="135"/>
      <c r="E113" s="13">
        <v>1100</v>
      </c>
      <c r="F113" s="119" t="str">
        <f t="shared" si="26"/>
        <v xml:space="preserve"> </v>
      </c>
    </row>
    <row r="114" spans="1:7" x14ac:dyDescent="0.3">
      <c r="A114" s="5" t="s">
        <v>824</v>
      </c>
      <c r="B114" s="134"/>
      <c r="C114" s="3">
        <v>395104</v>
      </c>
      <c r="D114" s="135"/>
      <c r="E114" s="13">
        <v>1300</v>
      </c>
      <c r="F114" s="119" t="str">
        <f t="shared" si="26"/>
        <v xml:space="preserve"> </v>
      </c>
    </row>
    <row r="115" spans="1:7" x14ac:dyDescent="0.3">
      <c r="A115" s="5"/>
      <c r="B115" s="134"/>
      <c r="C115" s="3"/>
      <c r="D115" s="135"/>
      <c r="E115" s="13"/>
      <c r="F115" s="99"/>
    </row>
    <row r="116" spans="1:7" x14ac:dyDescent="0.3">
      <c r="A116" s="5" t="s">
        <v>825</v>
      </c>
      <c r="B116" s="134" t="s">
        <v>826</v>
      </c>
      <c r="C116" s="3">
        <v>391011</v>
      </c>
      <c r="D116" s="135"/>
      <c r="E116" s="13">
        <v>8200</v>
      </c>
      <c r="F116" s="119" t="str">
        <f t="shared" ref="F116" si="27">IF($F$4=""," ",E116*(100-$F$4)/100)</f>
        <v xml:space="preserve"> </v>
      </c>
    </row>
    <row r="117" spans="1:7" x14ac:dyDescent="0.3">
      <c r="A117" s="61" t="s">
        <v>827</v>
      </c>
      <c r="B117" s="137"/>
      <c r="C117" s="3"/>
      <c r="D117" s="135"/>
      <c r="E117" s="13"/>
      <c r="F117" s="99"/>
    </row>
    <row r="118" spans="1:7" x14ac:dyDescent="0.3">
      <c r="A118" s="5" t="s">
        <v>828</v>
      </c>
      <c r="B118" s="137"/>
      <c r="C118" s="3">
        <v>392210</v>
      </c>
      <c r="D118" s="130"/>
      <c r="E118" s="13">
        <v>1900</v>
      </c>
      <c r="F118" s="119" t="str">
        <f t="shared" ref="F118" si="28">IF($F$4=""," ",E118*(100-$F$4)/100)</f>
        <v xml:space="preserve"> </v>
      </c>
    </row>
    <row r="119" spans="1:7" ht="6" customHeight="1" x14ac:dyDescent="0.35">
      <c r="A119" s="9"/>
      <c r="B119" s="2"/>
      <c r="C119" s="3"/>
      <c r="D119" s="9"/>
      <c r="E119" s="18"/>
      <c r="F119" s="3"/>
    </row>
    <row r="120" spans="1:7" x14ac:dyDescent="0.3">
      <c r="A120" s="255" t="s">
        <v>829</v>
      </c>
      <c r="B120" s="256"/>
      <c r="C120" s="256"/>
      <c r="D120" s="256"/>
      <c r="E120" s="256" t="s">
        <v>9</v>
      </c>
      <c r="F120" s="257"/>
    </row>
    <row r="121" spans="1:7" x14ac:dyDescent="0.3">
      <c r="A121" s="5" t="s">
        <v>830</v>
      </c>
      <c r="B121" s="134" t="s">
        <v>814</v>
      </c>
      <c r="C121" s="3">
        <v>391021</v>
      </c>
      <c r="D121" s="135"/>
      <c r="E121" s="13">
        <v>9500</v>
      </c>
      <c r="F121" s="119" t="str">
        <f t="shared" ref="F121:F124" si="29">IF($F$4=""," ",E121*(100-$F$4)/100)</f>
        <v xml:space="preserve"> </v>
      </c>
      <c r="G121" s="136"/>
    </row>
    <row r="122" spans="1:7" x14ac:dyDescent="0.3">
      <c r="A122" s="5" t="s">
        <v>831</v>
      </c>
      <c r="B122" s="134" t="s">
        <v>816</v>
      </c>
      <c r="C122" s="3">
        <v>391022</v>
      </c>
      <c r="D122" s="135"/>
      <c r="E122" s="13">
        <v>12000</v>
      </c>
      <c r="F122" s="119" t="str">
        <f t="shared" si="29"/>
        <v xml:space="preserve"> </v>
      </c>
      <c r="G122" s="136"/>
    </row>
    <row r="123" spans="1:7" ht="14.25" customHeight="1" x14ac:dyDescent="0.3">
      <c r="A123" s="5" t="s">
        <v>832</v>
      </c>
      <c r="B123" s="134" t="s">
        <v>818</v>
      </c>
      <c r="C123" s="3">
        <v>391023</v>
      </c>
      <c r="D123" s="135"/>
      <c r="E123" s="13">
        <v>14500</v>
      </c>
      <c r="F123" s="119" t="str">
        <f t="shared" si="29"/>
        <v xml:space="preserve"> </v>
      </c>
    </row>
    <row r="124" spans="1:7" x14ac:dyDescent="0.3">
      <c r="A124" s="5" t="s">
        <v>833</v>
      </c>
      <c r="B124" s="134" t="s">
        <v>820</v>
      </c>
      <c r="C124" s="3">
        <v>391024</v>
      </c>
      <c r="D124" s="135"/>
      <c r="E124" s="13">
        <v>17000</v>
      </c>
      <c r="F124" s="119" t="str">
        <f t="shared" si="29"/>
        <v xml:space="preserve"> </v>
      </c>
    </row>
    <row r="125" spans="1:7" x14ac:dyDescent="0.3">
      <c r="A125" s="5"/>
      <c r="B125" s="134"/>
      <c r="C125" s="3"/>
      <c r="D125" s="135"/>
      <c r="E125" s="13"/>
      <c r="F125" s="99"/>
    </row>
    <row r="126" spans="1:7" x14ac:dyDescent="0.3">
      <c r="A126" s="5" t="s">
        <v>834</v>
      </c>
      <c r="B126" s="134"/>
      <c r="C126" s="3">
        <v>395121</v>
      </c>
      <c r="D126" s="135"/>
      <c r="E126" s="13">
        <v>1000</v>
      </c>
      <c r="F126" s="119" t="str">
        <f t="shared" ref="F126:F129" si="30">IF($F$4=""," ",E126*(100-$F$4)/100)</f>
        <v xml:space="preserve"> </v>
      </c>
      <c r="G126" s="136"/>
    </row>
    <row r="127" spans="1:7" x14ac:dyDescent="0.3">
      <c r="A127" s="5" t="s">
        <v>835</v>
      </c>
      <c r="B127" s="134"/>
      <c r="C127" s="3">
        <v>395122</v>
      </c>
      <c r="D127" s="135"/>
      <c r="E127" s="13">
        <v>1200</v>
      </c>
      <c r="F127" s="119" t="str">
        <f t="shared" si="30"/>
        <v xml:space="preserve"> </v>
      </c>
      <c r="G127" s="136"/>
    </row>
    <row r="128" spans="1:7" ht="14.25" customHeight="1" x14ac:dyDescent="0.3">
      <c r="A128" s="5" t="s">
        <v>836</v>
      </c>
      <c r="B128" s="134"/>
      <c r="C128" s="3">
        <v>395123</v>
      </c>
      <c r="D128" s="135"/>
      <c r="E128" s="13">
        <v>1500</v>
      </c>
      <c r="F128" s="119" t="str">
        <f t="shared" si="30"/>
        <v xml:space="preserve"> </v>
      </c>
    </row>
    <row r="129" spans="1:7" x14ac:dyDescent="0.3">
      <c r="A129" s="5" t="s">
        <v>837</v>
      </c>
      <c r="B129" s="134"/>
      <c r="C129" s="3">
        <v>395124</v>
      </c>
      <c r="D129" s="135"/>
      <c r="E129" s="13">
        <v>1800</v>
      </c>
      <c r="F129" s="119" t="str">
        <f t="shared" si="30"/>
        <v xml:space="preserve"> </v>
      </c>
    </row>
    <row r="130" spans="1:7" x14ac:dyDescent="0.3">
      <c r="A130" s="5"/>
      <c r="B130" s="134"/>
      <c r="C130" s="3"/>
      <c r="D130" s="135"/>
      <c r="E130" s="13"/>
      <c r="F130" s="99"/>
    </row>
    <row r="131" spans="1:7" x14ac:dyDescent="0.3">
      <c r="A131" s="5" t="s">
        <v>838</v>
      </c>
      <c r="B131" s="137"/>
      <c r="C131" s="3">
        <v>392211</v>
      </c>
      <c r="D131" s="130"/>
      <c r="E131" s="13">
        <v>1900</v>
      </c>
      <c r="F131" s="119" t="str">
        <f t="shared" ref="F131" si="31">IF($F$4=""," ",E131*(100-$F$4)/100)</f>
        <v xml:space="preserve"> </v>
      </c>
    </row>
    <row r="132" spans="1:7" ht="6" customHeight="1" x14ac:dyDescent="0.35">
      <c r="A132" s="9"/>
      <c r="B132" s="2"/>
      <c r="C132" s="3"/>
      <c r="D132" s="9"/>
      <c r="E132" s="18"/>
      <c r="F132" s="3"/>
    </row>
    <row r="133" spans="1:7" x14ac:dyDescent="0.3">
      <c r="A133" s="255" t="s">
        <v>839</v>
      </c>
      <c r="B133" s="256"/>
      <c r="C133" s="256"/>
      <c r="D133" s="256"/>
      <c r="E133" s="256" t="s">
        <v>9</v>
      </c>
      <c r="F133" s="257"/>
    </row>
    <row r="134" spans="1:7" x14ac:dyDescent="0.3">
      <c r="A134" s="5" t="s">
        <v>840</v>
      </c>
      <c r="B134" s="134" t="s">
        <v>814</v>
      </c>
      <c r="C134" s="3">
        <v>391031</v>
      </c>
      <c r="D134" s="135"/>
      <c r="E134" s="13">
        <v>12600</v>
      </c>
      <c r="F134" s="119" t="str">
        <f t="shared" ref="F134:F137" si="32">IF($F$4=""," ",E134*(100-$F$4)/100)</f>
        <v xml:space="preserve"> </v>
      </c>
      <c r="G134" s="136"/>
    </row>
    <row r="135" spans="1:7" x14ac:dyDescent="0.3">
      <c r="A135" s="5" t="s">
        <v>841</v>
      </c>
      <c r="B135" s="134" t="s">
        <v>816</v>
      </c>
      <c r="C135" s="3">
        <v>391032</v>
      </c>
      <c r="D135" s="135"/>
      <c r="E135" s="13">
        <v>15400</v>
      </c>
      <c r="F135" s="119" t="str">
        <f t="shared" si="32"/>
        <v xml:space="preserve"> </v>
      </c>
      <c r="G135" s="136"/>
    </row>
    <row r="136" spans="1:7" ht="14.25" customHeight="1" x14ac:dyDescent="0.3">
      <c r="A136" s="5" t="s">
        <v>842</v>
      </c>
      <c r="B136" s="134" t="s">
        <v>818</v>
      </c>
      <c r="C136" s="3">
        <v>391033</v>
      </c>
      <c r="D136" s="135"/>
      <c r="E136" s="13">
        <v>17800</v>
      </c>
      <c r="F136" s="119" t="str">
        <f t="shared" si="32"/>
        <v xml:space="preserve"> </v>
      </c>
    </row>
    <row r="137" spans="1:7" x14ac:dyDescent="0.3">
      <c r="A137" s="5" t="s">
        <v>843</v>
      </c>
      <c r="B137" s="134" t="s">
        <v>820</v>
      </c>
      <c r="C137" s="3">
        <v>391034</v>
      </c>
      <c r="D137" s="135"/>
      <c r="E137" s="13">
        <v>20200</v>
      </c>
      <c r="F137" s="119" t="str">
        <f t="shared" si="32"/>
        <v xml:space="preserve"> </v>
      </c>
    </row>
    <row r="138" spans="1:7" x14ac:dyDescent="0.3">
      <c r="A138" s="5"/>
      <c r="B138" s="134"/>
      <c r="C138" s="3"/>
      <c r="D138" s="135"/>
      <c r="E138" s="13"/>
      <c r="F138" s="99"/>
    </row>
    <row r="139" spans="1:7" x14ac:dyDescent="0.3">
      <c r="A139" s="5" t="s">
        <v>844</v>
      </c>
      <c r="B139" s="134"/>
      <c r="C139" s="3">
        <v>395131</v>
      </c>
      <c r="D139" s="135"/>
      <c r="E139" s="13">
        <v>1300</v>
      </c>
      <c r="F139" s="119" t="str">
        <f t="shared" ref="F139:F142" si="33">IF($F$4=""," ",E139*(100-$F$4)/100)</f>
        <v xml:space="preserve"> </v>
      </c>
      <c r="G139" s="136"/>
    </row>
    <row r="140" spans="1:7" x14ac:dyDescent="0.3">
      <c r="A140" s="5" t="s">
        <v>845</v>
      </c>
      <c r="B140" s="134"/>
      <c r="C140" s="3">
        <v>395132</v>
      </c>
      <c r="D140" s="135"/>
      <c r="E140" s="13">
        <v>2100</v>
      </c>
      <c r="F140" s="119" t="str">
        <f t="shared" si="33"/>
        <v xml:space="preserve"> </v>
      </c>
      <c r="G140" s="136"/>
    </row>
    <row r="141" spans="1:7" ht="14.25" customHeight="1" x14ac:dyDescent="0.3">
      <c r="A141" s="5" t="s">
        <v>846</v>
      </c>
      <c r="B141" s="134"/>
      <c r="C141" s="3">
        <v>395133</v>
      </c>
      <c r="D141" s="135"/>
      <c r="E141" s="13">
        <v>2500</v>
      </c>
      <c r="F141" s="119" t="str">
        <f t="shared" si="33"/>
        <v xml:space="preserve"> </v>
      </c>
    </row>
    <row r="142" spans="1:7" x14ac:dyDescent="0.3">
      <c r="A142" s="5" t="s">
        <v>847</v>
      </c>
      <c r="B142" s="134"/>
      <c r="C142" s="3">
        <v>395134</v>
      </c>
      <c r="D142" s="135"/>
      <c r="E142" s="13">
        <v>3300</v>
      </c>
      <c r="F142" s="119" t="str">
        <f t="shared" si="33"/>
        <v xml:space="preserve"> </v>
      </c>
    </row>
    <row r="143" spans="1:7" x14ac:dyDescent="0.3">
      <c r="A143" s="5"/>
      <c r="B143" s="134"/>
      <c r="C143" s="3"/>
      <c r="D143" s="135"/>
      <c r="E143" s="13"/>
      <c r="F143" s="99"/>
    </row>
    <row r="144" spans="1:7" x14ac:dyDescent="0.3">
      <c r="A144" s="5" t="s">
        <v>848</v>
      </c>
      <c r="B144" s="137"/>
      <c r="C144" s="3">
        <v>392212</v>
      </c>
      <c r="D144" s="130"/>
      <c r="E144" s="13">
        <v>1900</v>
      </c>
      <c r="F144" s="119" t="str">
        <f t="shared" ref="F144" si="34">IF($F$4=""," ",E144*(100-$F$4)/100)</f>
        <v xml:space="preserve"> </v>
      </c>
    </row>
    <row r="145" spans="1:7" ht="6" customHeight="1" x14ac:dyDescent="0.35">
      <c r="A145" s="9"/>
      <c r="B145" s="2"/>
      <c r="C145" s="3"/>
      <c r="D145" s="9"/>
      <c r="E145" s="18"/>
      <c r="F145" s="3"/>
    </row>
    <row r="146" spans="1:7" ht="16.2" x14ac:dyDescent="0.35">
      <c r="A146" s="187" t="s">
        <v>849</v>
      </c>
      <c r="B146" s="194"/>
      <c r="C146" s="194"/>
      <c r="D146" s="194"/>
      <c r="E146" s="194"/>
      <c r="F146" s="194"/>
      <c r="G146" s="232"/>
    </row>
    <row r="147" spans="1:7" x14ac:dyDescent="0.3">
      <c r="A147" s="255" t="s">
        <v>850</v>
      </c>
      <c r="B147" s="256"/>
      <c r="C147" s="256"/>
      <c r="D147" s="256"/>
      <c r="E147" s="256" t="s">
        <v>9</v>
      </c>
      <c r="F147" s="257"/>
    </row>
    <row r="148" spans="1:7" x14ac:dyDescent="0.3">
      <c r="A148" s="5" t="s">
        <v>851</v>
      </c>
      <c r="B148" s="134" t="s">
        <v>814</v>
      </c>
      <c r="C148" s="3">
        <v>391001</v>
      </c>
      <c r="D148" s="135"/>
      <c r="E148" s="13">
        <v>14500</v>
      </c>
      <c r="F148" s="119" t="str">
        <f t="shared" ref="F148:F151" si="35">IF($F$4=""," ",E148*(100-$F$4)/100)</f>
        <v xml:space="preserve"> </v>
      </c>
      <c r="G148" s="136"/>
    </row>
    <row r="149" spans="1:7" x14ac:dyDescent="0.3">
      <c r="A149" s="5" t="s">
        <v>852</v>
      </c>
      <c r="B149" s="134" t="s">
        <v>816</v>
      </c>
      <c r="C149" s="3">
        <v>391002</v>
      </c>
      <c r="D149" s="135"/>
      <c r="E149" s="13">
        <v>16000</v>
      </c>
      <c r="F149" s="119" t="str">
        <f t="shared" si="35"/>
        <v xml:space="preserve"> </v>
      </c>
      <c r="G149" s="136"/>
    </row>
    <row r="150" spans="1:7" ht="14.25" customHeight="1" x14ac:dyDescent="0.3">
      <c r="A150" s="5" t="s">
        <v>853</v>
      </c>
      <c r="B150" s="134" t="s">
        <v>818</v>
      </c>
      <c r="C150" s="3">
        <v>391003</v>
      </c>
      <c r="D150" s="135"/>
      <c r="E150" s="13">
        <v>17000</v>
      </c>
      <c r="F150" s="119" t="str">
        <f t="shared" si="35"/>
        <v xml:space="preserve"> </v>
      </c>
    </row>
    <row r="151" spans="1:7" x14ac:dyDescent="0.3">
      <c r="A151" s="5" t="s">
        <v>854</v>
      </c>
      <c r="B151" s="134" t="s">
        <v>820</v>
      </c>
      <c r="C151" s="3">
        <v>391004</v>
      </c>
      <c r="D151" s="135"/>
      <c r="E151" s="13">
        <v>18000</v>
      </c>
      <c r="F151" s="119" t="str">
        <f t="shared" si="35"/>
        <v xml:space="preserve"> </v>
      </c>
    </row>
    <row r="152" spans="1:7" x14ac:dyDescent="0.3">
      <c r="A152" s="5"/>
      <c r="B152" s="134"/>
      <c r="C152" s="3"/>
      <c r="D152" s="135"/>
      <c r="E152" s="13"/>
      <c r="F152" s="99"/>
    </row>
    <row r="153" spans="1:7" x14ac:dyDescent="0.3">
      <c r="A153" s="5" t="s">
        <v>855</v>
      </c>
      <c r="B153" s="134"/>
      <c r="C153" s="3">
        <v>395101</v>
      </c>
      <c r="D153" s="135"/>
      <c r="E153" s="13">
        <v>1400</v>
      </c>
      <c r="F153" s="119" t="str">
        <f t="shared" ref="F153:F156" si="36">IF($F$4=""," ",E153*(100-$F$4)/100)</f>
        <v xml:space="preserve"> </v>
      </c>
      <c r="G153" s="136"/>
    </row>
    <row r="154" spans="1:7" x14ac:dyDescent="0.3">
      <c r="A154" s="5" t="s">
        <v>856</v>
      </c>
      <c r="B154" s="134"/>
      <c r="C154" s="3">
        <v>395102</v>
      </c>
      <c r="D154" s="135"/>
      <c r="E154" s="13">
        <v>1600</v>
      </c>
      <c r="F154" s="119" t="str">
        <f t="shared" si="36"/>
        <v xml:space="preserve"> </v>
      </c>
      <c r="G154" s="136"/>
    </row>
    <row r="155" spans="1:7" ht="14.25" customHeight="1" x14ac:dyDescent="0.3">
      <c r="A155" s="5" t="s">
        <v>857</v>
      </c>
      <c r="B155" s="134"/>
      <c r="C155" s="3">
        <v>395103</v>
      </c>
      <c r="D155" s="135"/>
      <c r="E155" s="13">
        <v>1800</v>
      </c>
      <c r="F155" s="119" t="str">
        <f t="shared" si="36"/>
        <v xml:space="preserve"> </v>
      </c>
    </row>
    <row r="156" spans="1:7" x14ac:dyDescent="0.3">
      <c r="A156" s="5" t="s">
        <v>858</v>
      </c>
      <c r="B156" s="134"/>
      <c r="C156" s="3">
        <v>395104</v>
      </c>
      <c r="D156" s="135"/>
      <c r="E156" s="13">
        <v>1950</v>
      </c>
      <c r="F156" s="119" t="str">
        <f t="shared" si="36"/>
        <v xml:space="preserve"> </v>
      </c>
    </row>
    <row r="157" spans="1:7" x14ac:dyDescent="0.3">
      <c r="A157" s="5"/>
      <c r="B157" s="134"/>
      <c r="C157" s="3"/>
      <c r="D157" s="135"/>
      <c r="E157" s="13"/>
      <c r="F157" s="99"/>
    </row>
    <row r="158" spans="1:7" x14ac:dyDescent="0.3">
      <c r="A158" s="5" t="s">
        <v>848</v>
      </c>
      <c r="B158" s="137"/>
      <c r="C158" s="3">
        <v>392212</v>
      </c>
      <c r="D158" s="130"/>
      <c r="E158" s="13">
        <v>1900</v>
      </c>
      <c r="F158" s="119" t="str">
        <f t="shared" ref="F158" si="37">IF($F$4=""," ",E158*(100-$F$4)/100)</f>
        <v xml:space="preserve"> </v>
      </c>
    </row>
    <row r="159" spans="1:7" ht="6" customHeight="1" x14ac:dyDescent="0.35">
      <c r="A159" s="9"/>
      <c r="B159" s="2"/>
      <c r="C159" s="3"/>
      <c r="D159" s="9"/>
      <c r="E159" s="18"/>
      <c r="F159" s="3"/>
    </row>
    <row r="160" spans="1:7" x14ac:dyDescent="0.3">
      <c r="A160" s="255" t="s">
        <v>859</v>
      </c>
      <c r="B160" s="256"/>
      <c r="C160" s="256"/>
      <c r="D160" s="256"/>
      <c r="E160" s="256" t="s">
        <v>9</v>
      </c>
      <c r="F160" s="257"/>
    </row>
    <row r="161" spans="1:7" x14ac:dyDescent="0.3">
      <c r="A161" s="5" t="s">
        <v>860</v>
      </c>
      <c r="B161" s="134" t="s">
        <v>814</v>
      </c>
      <c r="C161" s="3">
        <v>390021</v>
      </c>
      <c r="D161" s="135"/>
      <c r="E161" s="31">
        <v>16000</v>
      </c>
      <c r="F161" s="119" t="str">
        <f t="shared" ref="F161:F164" si="38">IF($F$4=""," ",E161*(100-$F$4)/100)</f>
        <v xml:space="preserve"> </v>
      </c>
      <c r="G161" s="136"/>
    </row>
    <row r="162" spans="1:7" x14ac:dyDescent="0.3">
      <c r="A162" s="5" t="s">
        <v>861</v>
      </c>
      <c r="B162" s="134" t="s">
        <v>816</v>
      </c>
      <c r="C162" s="3">
        <v>390022</v>
      </c>
      <c r="D162" s="135"/>
      <c r="E162" s="31">
        <v>17000</v>
      </c>
      <c r="F162" s="119" t="str">
        <f t="shared" si="38"/>
        <v xml:space="preserve"> </v>
      </c>
      <c r="G162" s="136"/>
    </row>
    <row r="163" spans="1:7" ht="14.25" customHeight="1" x14ac:dyDescent="0.3">
      <c r="A163" s="5" t="s">
        <v>862</v>
      </c>
      <c r="B163" s="134" t="s">
        <v>818</v>
      </c>
      <c r="C163" s="3">
        <v>390023</v>
      </c>
      <c r="D163" s="135"/>
      <c r="E163" s="31">
        <v>18500</v>
      </c>
      <c r="F163" s="119" t="str">
        <f t="shared" si="38"/>
        <v xml:space="preserve"> </v>
      </c>
    </row>
    <row r="164" spans="1:7" x14ac:dyDescent="0.3">
      <c r="A164" s="5" t="s">
        <v>863</v>
      </c>
      <c r="B164" s="134" t="s">
        <v>820</v>
      </c>
      <c r="C164" s="3">
        <v>390024</v>
      </c>
      <c r="D164" s="135"/>
      <c r="E164" s="31">
        <v>19500</v>
      </c>
      <c r="F164" s="119" t="str">
        <f t="shared" si="38"/>
        <v xml:space="preserve"> </v>
      </c>
    </row>
    <row r="165" spans="1:7" x14ac:dyDescent="0.3">
      <c r="A165" s="5"/>
      <c r="B165" s="134"/>
      <c r="C165" s="3"/>
      <c r="D165" s="135"/>
      <c r="E165" s="18"/>
      <c r="F165" s="99"/>
    </row>
    <row r="166" spans="1:7" x14ac:dyDescent="0.3">
      <c r="A166" s="5" t="s">
        <v>864</v>
      </c>
      <c r="B166" s="134"/>
      <c r="C166" s="3">
        <v>395021</v>
      </c>
      <c r="D166" s="135"/>
      <c r="E166" s="31">
        <v>1500</v>
      </c>
      <c r="F166" s="119" t="str">
        <f t="shared" ref="F166:F169" si="39">IF($F$4=""," ",E166*(100-$F$4)/100)</f>
        <v xml:space="preserve"> </v>
      </c>
      <c r="G166" s="136"/>
    </row>
    <row r="167" spans="1:7" x14ac:dyDescent="0.3">
      <c r="A167" s="5" t="s">
        <v>865</v>
      </c>
      <c r="B167" s="134"/>
      <c r="C167" s="3">
        <v>395022</v>
      </c>
      <c r="D167" s="135"/>
      <c r="E167" s="31">
        <v>1850</v>
      </c>
      <c r="F167" s="119" t="str">
        <f t="shared" si="39"/>
        <v xml:space="preserve"> </v>
      </c>
      <c r="G167" s="136"/>
    </row>
    <row r="168" spans="1:7" ht="14.25" customHeight="1" x14ac:dyDescent="0.3">
      <c r="A168" s="5" t="s">
        <v>866</v>
      </c>
      <c r="B168" s="134"/>
      <c r="C168" s="3">
        <v>395023</v>
      </c>
      <c r="D168" s="135"/>
      <c r="E168" s="31">
        <v>2150</v>
      </c>
      <c r="F168" s="119" t="str">
        <f t="shared" si="39"/>
        <v xml:space="preserve"> </v>
      </c>
    </row>
    <row r="169" spans="1:7" x14ac:dyDescent="0.3">
      <c r="A169" s="5" t="s">
        <v>867</v>
      </c>
      <c r="B169" s="134"/>
      <c r="C169" s="3">
        <v>395024</v>
      </c>
      <c r="D169" s="135"/>
      <c r="E169" s="31">
        <v>2450</v>
      </c>
      <c r="F169" s="119" t="str">
        <f t="shared" si="39"/>
        <v xml:space="preserve"> </v>
      </c>
    </row>
    <row r="170" spans="1:7" x14ac:dyDescent="0.3">
      <c r="A170" s="5"/>
      <c r="B170" s="134"/>
      <c r="C170" s="3"/>
      <c r="D170" s="135"/>
      <c r="E170" s="13"/>
      <c r="F170" s="99"/>
    </row>
    <row r="171" spans="1:7" x14ac:dyDescent="0.3">
      <c r="A171" s="5" t="s">
        <v>848</v>
      </c>
      <c r="B171" s="137"/>
      <c r="C171" s="3">
        <v>392212</v>
      </c>
      <c r="D171" s="130"/>
      <c r="E171" s="13">
        <v>1900</v>
      </c>
      <c r="F171" s="119" t="str">
        <f t="shared" ref="F171" si="40">IF($F$4=""," ",E171*(100-$F$4)/100)</f>
        <v xml:space="preserve"> </v>
      </c>
    </row>
    <row r="172" spans="1:7" ht="6" customHeight="1" x14ac:dyDescent="0.35">
      <c r="A172" s="9"/>
      <c r="B172" s="2"/>
      <c r="C172" s="3"/>
      <c r="D172" s="9"/>
      <c r="E172" s="18"/>
      <c r="F172" s="3"/>
    </row>
    <row r="173" spans="1:7" x14ac:dyDescent="0.3">
      <c r="A173" s="255" t="s">
        <v>868</v>
      </c>
      <c r="B173" s="256"/>
      <c r="C173" s="256"/>
      <c r="D173" s="256"/>
      <c r="E173" s="256" t="s">
        <v>9</v>
      </c>
      <c r="F173" s="257"/>
    </row>
    <row r="174" spans="1:7" x14ac:dyDescent="0.3">
      <c r="A174" s="5" t="s">
        <v>869</v>
      </c>
      <c r="B174" s="134" t="s">
        <v>814</v>
      </c>
      <c r="C174" s="3">
        <v>390031</v>
      </c>
      <c r="D174" s="135"/>
      <c r="E174" s="13">
        <v>19000</v>
      </c>
      <c r="F174" s="119" t="str">
        <f t="shared" ref="F174:F177" si="41">IF($F$4=""," ",E174*(100-$F$4)/100)</f>
        <v xml:space="preserve"> </v>
      </c>
      <c r="G174" s="136"/>
    </row>
    <row r="175" spans="1:7" x14ac:dyDescent="0.3">
      <c r="A175" s="5" t="s">
        <v>870</v>
      </c>
      <c r="B175" s="134" t="s">
        <v>816</v>
      </c>
      <c r="C175" s="3">
        <v>390032</v>
      </c>
      <c r="D175" s="135"/>
      <c r="E175" s="13">
        <v>20500</v>
      </c>
      <c r="F175" s="119" t="str">
        <f t="shared" si="41"/>
        <v xml:space="preserve"> </v>
      </c>
      <c r="G175" s="136"/>
    </row>
    <row r="176" spans="1:7" ht="14.25" customHeight="1" x14ac:dyDescent="0.3">
      <c r="A176" s="5" t="s">
        <v>871</v>
      </c>
      <c r="B176" s="134" t="s">
        <v>818</v>
      </c>
      <c r="C176" s="3">
        <v>390033</v>
      </c>
      <c r="D176" s="135"/>
      <c r="E176" s="13">
        <v>21500</v>
      </c>
      <c r="F176" s="119" t="str">
        <f t="shared" si="41"/>
        <v xml:space="preserve"> </v>
      </c>
    </row>
    <row r="177" spans="1:7" x14ac:dyDescent="0.3">
      <c r="A177" s="5" t="s">
        <v>872</v>
      </c>
      <c r="B177" s="134" t="s">
        <v>820</v>
      </c>
      <c r="C177" s="3">
        <v>390034</v>
      </c>
      <c r="D177" s="135"/>
      <c r="E177" s="13">
        <v>22500</v>
      </c>
      <c r="F177" s="119" t="str">
        <f t="shared" si="41"/>
        <v xml:space="preserve"> </v>
      </c>
    </row>
    <row r="178" spans="1:7" x14ac:dyDescent="0.3">
      <c r="A178" s="5"/>
      <c r="B178" s="134"/>
      <c r="C178" s="3"/>
      <c r="D178" s="135"/>
      <c r="E178" s="13"/>
      <c r="F178" s="99"/>
    </row>
    <row r="179" spans="1:7" x14ac:dyDescent="0.3">
      <c r="A179" s="5" t="s">
        <v>873</v>
      </c>
      <c r="B179" s="134"/>
      <c r="C179" s="3">
        <v>395031</v>
      </c>
      <c r="D179" s="135"/>
      <c r="E179" s="13">
        <v>1650</v>
      </c>
      <c r="F179" s="119" t="str">
        <f t="shared" ref="F179:F182" si="42">IF($F$4=""," ",E179*(100-$F$4)/100)</f>
        <v xml:space="preserve"> </v>
      </c>
      <c r="G179" s="136"/>
    </row>
    <row r="180" spans="1:7" x14ac:dyDescent="0.3">
      <c r="A180" s="5" t="s">
        <v>874</v>
      </c>
      <c r="B180" s="134"/>
      <c r="C180" s="3">
        <v>395032</v>
      </c>
      <c r="D180" s="135"/>
      <c r="E180" s="13">
        <v>2250</v>
      </c>
      <c r="F180" s="119" t="str">
        <f t="shared" si="42"/>
        <v xml:space="preserve"> </v>
      </c>
      <c r="G180" s="136"/>
    </row>
    <row r="181" spans="1:7" ht="14.25" customHeight="1" x14ac:dyDescent="0.3">
      <c r="A181" s="5" t="s">
        <v>875</v>
      </c>
      <c r="B181" s="134"/>
      <c r="C181" s="3">
        <v>395033</v>
      </c>
      <c r="D181" s="135"/>
      <c r="E181" s="13">
        <v>2900</v>
      </c>
      <c r="F181" s="119" t="str">
        <f t="shared" si="42"/>
        <v xml:space="preserve"> </v>
      </c>
    </row>
    <row r="182" spans="1:7" x14ac:dyDescent="0.3">
      <c r="A182" s="5" t="s">
        <v>876</v>
      </c>
      <c r="B182" s="134"/>
      <c r="C182" s="3">
        <v>395034</v>
      </c>
      <c r="D182" s="135"/>
      <c r="E182" s="13">
        <v>3550</v>
      </c>
      <c r="F182" s="119" t="str">
        <f t="shared" si="42"/>
        <v xml:space="preserve"> </v>
      </c>
    </row>
    <row r="183" spans="1:7" x14ac:dyDescent="0.3">
      <c r="A183" s="5"/>
      <c r="B183" s="134"/>
      <c r="C183" s="3"/>
      <c r="D183" s="135"/>
      <c r="E183" s="13"/>
      <c r="F183" s="99"/>
    </row>
    <row r="184" spans="1:7" x14ac:dyDescent="0.3">
      <c r="A184" s="5" t="s">
        <v>848</v>
      </c>
      <c r="B184" s="137"/>
      <c r="C184" s="3">
        <v>392212</v>
      </c>
      <c r="D184" s="130"/>
      <c r="E184" s="13">
        <v>1900</v>
      </c>
      <c r="F184" s="119" t="str">
        <f t="shared" ref="F184" si="43">IF($F$4=""," ",E184*(100-$F$4)/100)</f>
        <v xml:space="preserve"> </v>
      </c>
    </row>
    <row r="185" spans="1:7" ht="6" customHeight="1" x14ac:dyDescent="0.35">
      <c r="A185" s="9"/>
      <c r="B185" s="2"/>
      <c r="C185" s="3"/>
      <c r="D185" s="9"/>
      <c r="E185" s="18"/>
      <c r="F185" s="3"/>
    </row>
    <row r="186" spans="1:7" ht="15" x14ac:dyDescent="0.35">
      <c r="A186" s="263" t="s">
        <v>877</v>
      </c>
      <c r="B186" s="264"/>
      <c r="C186" s="264"/>
      <c r="D186" s="264"/>
      <c r="E186" s="264" t="s">
        <v>9</v>
      </c>
      <c r="F186" s="265"/>
    </row>
    <row r="187" spans="1:7" x14ac:dyDescent="0.3">
      <c r="A187" s="5" t="s">
        <v>878</v>
      </c>
      <c r="B187" s="138" t="s">
        <v>879</v>
      </c>
      <c r="C187" s="3">
        <v>392000</v>
      </c>
      <c r="D187" s="135"/>
      <c r="E187" s="31">
        <v>5300</v>
      </c>
      <c r="F187" s="119" t="str">
        <f t="shared" ref="F187:F190" si="44">IF($F$4=""," ",E187*(100-$F$4)/100)</f>
        <v xml:space="preserve"> </v>
      </c>
      <c r="G187" s="136"/>
    </row>
    <row r="188" spans="1:7" x14ac:dyDescent="0.3">
      <c r="A188" s="5" t="s">
        <v>880</v>
      </c>
      <c r="B188" s="138" t="s">
        <v>881</v>
      </c>
      <c r="C188" s="3">
        <v>392002</v>
      </c>
      <c r="D188" s="135"/>
      <c r="E188" s="31">
        <v>5400</v>
      </c>
      <c r="F188" s="119" t="str">
        <f t="shared" si="44"/>
        <v xml:space="preserve"> </v>
      </c>
      <c r="G188" s="136"/>
    </row>
    <row r="189" spans="1:7" x14ac:dyDescent="0.3">
      <c r="A189" s="5" t="s">
        <v>882</v>
      </c>
      <c r="B189" s="138" t="s">
        <v>883</v>
      </c>
      <c r="C189" s="3">
        <v>392003</v>
      </c>
      <c r="D189" s="135"/>
      <c r="E189" s="31">
        <v>6100</v>
      </c>
      <c r="F189" s="119" t="str">
        <f t="shared" si="44"/>
        <v xml:space="preserve"> </v>
      </c>
    </row>
    <row r="190" spans="1:7" x14ac:dyDescent="0.3">
      <c r="A190" s="5" t="s">
        <v>884</v>
      </c>
      <c r="B190" s="138" t="s">
        <v>883</v>
      </c>
      <c r="C190" s="3">
        <v>392004</v>
      </c>
      <c r="D190" s="135"/>
      <c r="E190" s="13">
        <v>6700</v>
      </c>
      <c r="F190" s="119" t="str">
        <f t="shared" si="44"/>
        <v xml:space="preserve"> </v>
      </c>
    </row>
    <row r="191" spans="1:7" ht="6" customHeight="1" x14ac:dyDescent="0.35">
      <c r="A191" s="9"/>
      <c r="B191" s="2"/>
      <c r="C191" s="3"/>
      <c r="D191" s="9"/>
      <c r="E191" s="18"/>
      <c r="F191" s="3"/>
    </row>
    <row r="192" spans="1:7" ht="15" x14ac:dyDescent="0.35">
      <c r="A192" s="263" t="s">
        <v>885</v>
      </c>
      <c r="B192" s="264"/>
      <c r="C192" s="264"/>
      <c r="D192" s="264"/>
      <c r="E192" s="264"/>
      <c r="F192" s="265"/>
    </row>
    <row r="193" spans="1:7" x14ac:dyDescent="0.3">
      <c r="A193" s="139" t="s">
        <v>886</v>
      </c>
      <c r="B193" s="138" t="s">
        <v>879</v>
      </c>
      <c r="C193" s="3">
        <v>392205</v>
      </c>
      <c r="D193" s="130"/>
      <c r="E193" s="13">
        <v>1000</v>
      </c>
      <c r="F193" s="119" t="str">
        <f t="shared" ref="F193:F196" si="45">IF($F$4=""," ",E193*(100-$F$4)/100)</f>
        <v xml:space="preserve"> </v>
      </c>
    </row>
    <row r="194" spans="1:7" x14ac:dyDescent="0.3">
      <c r="A194" s="139" t="s">
        <v>887</v>
      </c>
      <c r="B194" s="138" t="s">
        <v>888</v>
      </c>
      <c r="C194" s="3">
        <v>392206</v>
      </c>
      <c r="D194" s="130"/>
      <c r="E194" s="13">
        <v>1200</v>
      </c>
      <c r="F194" s="119" t="str">
        <f t="shared" si="45"/>
        <v xml:space="preserve"> </v>
      </c>
    </row>
    <row r="195" spans="1:7" x14ac:dyDescent="0.3">
      <c r="A195" s="139" t="s">
        <v>889</v>
      </c>
      <c r="B195" s="138" t="s">
        <v>881</v>
      </c>
      <c r="C195" s="3">
        <v>392207</v>
      </c>
      <c r="D195" s="130"/>
      <c r="E195" s="13">
        <v>1300</v>
      </c>
      <c r="F195" s="119" t="str">
        <f t="shared" si="45"/>
        <v xml:space="preserve"> </v>
      </c>
    </row>
    <row r="196" spans="1:7" x14ac:dyDescent="0.3">
      <c r="A196" s="139" t="s">
        <v>890</v>
      </c>
      <c r="B196" s="138" t="s">
        <v>883</v>
      </c>
      <c r="C196" s="3">
        <v>392208</v>
      </c>
      <c r="D196" s="130"/>
      <c r="E196" s="13">
        <v>1400</v>
      </c>
      <c r="F196" s="119" t="str">
        <f t="shared" si="45"/>
        <v xml:space="preserve"> </v>
      </c>
    </row>
    <row r="197" spans="1:7" ht="6" customHeight="1" x14ac:dyDescent="0.35">
      <c r="A197" s="9"/>
      <c r="B197" s="2"/>
      <c r="C197" s="3"/>
      <c r="D197" s="9"/>
      <c r="E197" s="18"/>
      <c r="F197" s="3"/>
    </row>
    <row r="198" spans="1:7" x14ac:dyDescent="0.3">
      <c r="A198" s="139" t="s">
        <v>891</v>
      </c>
      <c r="B198" s="2"/>
      <c r="C198" s="3"/>
      <c r="D198" s="130"/>
      <c r="E198" s="18"/>
      <c r="F198" s="99"/>
    </row>
    <row r="199" spans="1:7" x14ac:dyDescent="0.3">
      <c r="A199" s="5" t="s">
        <v>892</v>
      </c>
      <c r="B199" s="2"/>
      <c r="C199" s="3">
        <v>392209</v>
      </c>
      <c r="D199" s="130"/>
      <c r="E199" s="13">
        <v>1400</v>
      </c>
      <c r="F199" s="119" t="str">
        <f t="shared" ref="F199" si="46">IF($F$4=""," ",E199*(100-$F$4)/100)</f>
        <v xml:space="preserve"> </v>
      </c>
    </row>
    <row r="200" spans="1:7" ht="6" customHeight="1" x14ac:dyDescent="0.35">
      <c r="A200" s="9"/>
      <c r="B200" s="2"/>
      <c r="C200" s="3"/>
      <c r="D200" s="3"/>
      <c r="E200" s="18"/>
      <c r="F200" s="3"/>
    </row>
    <row r="201" spans="1:7" ht="6" customHeight="1" x14ac:dyDescent="0.35">
      <c r="A201" s="9"/>
      <c r="B201" s="2"/>
      <c r="C201" s="3"/>
      <c r="D201" s="9"/>
      <c r="E201" s="18"/>
      <c r="F201" s="3"/>
    </row>
    <row r="202" spans="1:7" x14ac:dyDescent="0.3">
      <c r="A202" s="5" t="s">
        <v>893</v>
      </c>
      <c r="B202" s="2"/>
      <c r="C202" s="3">
        <v>396000</v>
      </c>
      <c r="D202" s="130"/>
      <c r="E202" s="13">
        <v>650</v>
      </c>
      <c r="F202" s="119" t="str">
        <f t="shared" ref="F202" si="47">IF($F$4=""," ",E202*(100-$F$4)/100)</f>
        <v xml:space="preserve"> </v>
      </c>
    </row>
    <row r="203" spans="1:7" x14ac:dyDescent="0.3">
      <c r="A203" s="140" t="s">
        <v>894</v>
      </c>
      <c r="B203" s="2"/>
      <c r="C203" s="3"/>
      <c r="D203" s="130"/>
      <c r="E203" s="18"/>
      <c r="F203" s="99"/>
    </row>
    <row r="204" spans="1:7" ht="6" customHeight="1" x14ac:dyDescent="0.35">
      <c r="A204" s="9"/>
      <c r="B204" s="2"/>
      <c r="C204" s="3"/>
      <c r="D204" s="3"/>
      <c r="E204" s="18"/>
      <c r="F204" s="3"/>
    </row>
    <row r="205" spans="1:7" ht="16.2" x14ac:dyDescent="0.35">
      <c r="A205" s="187" t="s">
        <v>895</v>
      </c>
      <c r="B205" s="194"/>
      <c r="C205" s="194"/>
      <c r="D205" s="194"/>
      <c r="E205" s="194"/>
      <c r="F205" s="194"/>
      <c r="G205" s="232"/>
    </row>
    <row r="206" spans="1:7" ht="6" customHeight="1" x14ac:dyDescent="0.35">
      <c r="A206" s="9"/>
      <c r="B206" s="2"/>
      <c r="C206" s="3"/>
      <c r="D206" s="3"/>
      <c r="E206" s="18"/>
      <c r="F206" s="3"/>
    </row>
    <row r="207" spans="1:7" ht="15" x14ac:dyDescent="0.35">
      <c r="A207" s="263" t="s">
        <v>896</v>
      </c>
      <c r="B207" s="264"/>
      <c r="C207" s="264"/>
      <c r="D207" s="264"/>
      <c r="E207" s="264" t="s">
        <v>9</v>
      </c>
      <c r="F207" s="265"/>
    </row>
    <row r="208" spans="1:7" x14ac:dyDescent="0.3">
      <c r="A208" s="5" t="s">
        <v>897</v>
      </c>
      <c r="B208" s="137" t="s">
        <v>898</v>
      </c>
      <c r="C208" s="3">
        <v>72005</v>
      </c>
      <c r="D208" s="135"/>
      <c r="E208" s="13">
        <v>5800</v>
      </c>
      <c r="F208" s="119" t="str">
        <f t="shared" ref="F208:F213" si="48">IF($F$4=""," ",E208*(100-$F$4)/100)</f>
        <v xml:space="preserve"> </v>
      </c>
      <c r="G208" s="136"/>
    </row>
    <row r="209" spans="1:7" x14ac:dyDescent="0.3">
      <c r="A209" s="5" t="s">
        <v>899</v>
      </c>
      <c r="B209" s="137" t="s">
        <v>879</v>
      </c>
      <c r="C209" s="3">
        <v>72007</v>
      </c>
      <c r="D209" s="135"/>
      <c r="E209" s="13">
        <v>5800</v>
      </c>
      <c r="F209" s="119" t="str">
        <f t="shared" si="48"/>
        <v xml:space="preserve"> </v>
      </c>
      <c r="G209" s="136"/>
    </row>
    <row r="210" spans="1:7" ht="14.25" customHeight="1" x14ac:dyDescent="0.3">
      <c r="A210" s="5" t="s">
        <v>900</v>
      </c>
      <c r="B210" s="137" t="s">
        <v>888</v>
      </c>
      <c r="C210" s="3">
        <v>72009</v>
      </c>
      <c r="D210" s="135"/>
      <c r="E210" s="13">
        <v>5800</v>
      </c>
      <c r="F210" s="119" t="str">
        <f t="shared" si="48"/>
        <v xml:space="preserve"> </v>
      </c>
    </row>
    <row r="211" spans="1:7" x14ac:dyDescent="0.3">
      <c r="A211" s="5" t="s">
        <v>901</v>
      </c>
      <c r="B211" s="137" t="s">
        <v>902</v>
      </c>
      <c r="C211" s="3">
        <v>72011</v>
      </c>
      <c r="D211" s="135"/>
      <c r="E211" s="13">
        <v>5800</v>
      </c>
      <c r="F211" s="119" t="str">
        <f t="shared" si="48"/>
        <v xml:space="preserve"> </v>
      </c>
    </row>
    <row r="212" spans="1:7" x14ac:dyDescent="0.3">
      <c r="A212" s="5" t="s">
        <v>903</v>
      </c>
      <c r="B212" s="137" t="s">
        <v>904</v>
      </c>
      <c r="C212" s="3">
        <v>72012</v>
      </c>
      <c r="D212" s="135"/>
      <c r="E212" s="13">
        <v>6600</v>
      </c>
      <c r="F212" s="119" t="str">
        <f t="shared" si="48"/>
        <v xml:space="preserve"> </v>
      </c>
    </row>
    <row r="213" spans="1:7" x14ac:dyDescent="0.3">
      <c r="A213" s="5" t="s">
        <v>905</v>
      </c>
      <c r="B213" s="137" t="s">
        <v>883</v>
      </c>
      <c r="C213" s="3">
        <v>72013</v>
      </c>
      <c r="D213" s="130"/>
      <c r="E213" s="13">
        <v>6600</v>
      </c>
      <c r="F213" s="119" t="str">
        <f t="shared" si="48"/>
        <v xml:space="preserve"> </v>
      </c>
    </row>
    <row r="214" spans="1:7" x14ac:dyDescent="0.3">
      <c r="A214" s="2"/>
      <c r="B214" s="1" t="s">
        <v>906</v>
      </c>
      <c r="E214" s="2"/>
      <c r="F214" s="2"/>
    </row>
    <row r="215" spans="1:7" ht="6" customHeight="1" x14ac:dyDescent="0.35">
      <c r="A215" s="9"/>
      <c r="B215" s="2"/>
      <c r="C215" s="3"/>
      <c r="D215" s="9"/>
      <c r="E215" s="18"/>
      <c r="F215" s="3"/>
    </row>
    <row r="216" spans="1:7" ht="15" x14ac:dyDescent="0.35">
      <c r="A216" s="263" t="s">
        <v>907</v>
      </c>
      <c r="B216" s="264"/>
      <c r="C216" s="264"/>
      <c r="D216" s="264"/>
      <c r="E216" s="264" t="s">
        <v>9</v>
      </c>
      <c r="F216" s="265"/>
    </row>
    <row r="217" spans="1:7" x14ac:dyDescent="0.3">
      <c r="A217" s="5" t="s">
        <v>899</v>
      </c>
      <c r="B217" s="137" t="s">
        <v>879</v>
      </c>
      <c r="C217" s="3">
        <v>72043</v>
      </c>
      <c r="D217" s="135"/>
      <c r="E217" s="13">
        <v>6600</v>
      </c>
      <c r="F217" s="119" t="str">
        <f t="shared" ref="F217:F221" si="49">IF($F$4=""," ",E217*(100-$F$4)/100)</f>
        <v xml:space="preserve"> </v>
      </c>
      <c r="G217" s="136"/>
    </row>
    <row r="218" spans="1:7" x14ac:dyDescent="0.3">
      <c r="A218" s="5" t="s">
        <v>908</v>
      </c>
      <c r="B218" s="137" t="s">
        <v>888</v>
      </c>
      <c r="C218" s="3"/>
      <c r="D218" s="135"/>
      <c r="E218" s="13">
        <v>6600</v>
      </c>
      <c r="F218" s="119" t="str">
        <f t="shared" si="49"/>
        <v xml:space="preserve"> </v>
      </c>
      <c r="G218" s="136"/>
    </row>
    <row r="219" spans="1:7" x14ac:dyDescent="0.3">
      <c r="A219" s="5" t="s">
        <v>901</v>
      </c>
      <c r="B219" s="137" t="s">
        <v>902</v>
      </c>
      <c r="C219" s="3">
        <v>72044</v>
      </c>
      <c r="D219" s="135"/>
      <c r="E219" s="13">
        <v>6600</v>
      </c>
      <c r="F219" s="119" t="str">
        <f t="shared" si="49"/>
        <v xml:space="preserve"> </v>
      </c>
    </row>
    <row r="220" spans="1:7" x14ac:dyDescent="0.3">
      <c r="A220" s="5" t="s">
        <v>903</v>
      </c>
      <c r="B220" s="137" t="s">
        <v>904</v>
      </c>
      <c r="C220" s="3">
        <v>72045</v>
      </c>
      <c r="D220" s="135"/>
      <c r="E220" s="13">
        <v>7100</v>
      </c>
      <c r="F220" s="119" t="str">
        <f t="shared" si="49"/>
        <v xml:space="preserve"> </v>
      </c>
    </row>
    <row r="221" spans="1:7" x14ac:dyDescent="0.3">
      <c r="A221" s="5" t="s">
        <v>905</v>
      </c>
      <c r="B221" s="137" t="s">
        <v>883</v>
      </c>
      <c r="C221" s="3">
        <v>72028</v>
      </c>
      <c r="D221" s="135"/>
      <c r="E221" s="31">
        <v>7300</v>
      </c>
      <c r="F221" s="119" t="str">
        <f t="shared" si="49"/>
        <v xml:space="preserve"> </v>
      </c>
      <c r="G221" s="136"/>
    </row>
    <row r="222" spans="1:7" x14ac:dyDescent="0.3">
      <c r="A222" s="2"/>
      <c r="B222" s="1" t="s">
        <v>906</v>
      </c>
      <c r="E222" s="2"/>
      <c r="F222" s="2"/>
    </row>
    <row r="223" spans="1:7" ht="6" customHeight="1" x14ac:dyDescent="0.35">
      <c r="A223" s="9"/>
      <c r="B223" s="2"/>
      <c r="C223" s="3"/>
      <c r="D223" s="9"/>
      <c r="E223" s="18"/>
      <c r="F223" s="3"/>
    </row>
    <row r="224" spans="1:7" x14ac:dyDescent="0.3">
      <c r="A224" s="5" t="s">
        <v>1402</v>
      </c>
      <c r="B224" s="137" t="s">
        <v>902</v>
      </c>
      <c r="C224" s="3">
        <v>72060</v>
      </c>
      <c r="D224" s="135"/>
      <c r="E224" s="13">
        <v>6600</v>
      </c>
      <c r="F224" s="119" t="str">
        <f t="shared" ref="F224" si="50">IF($F$4=""," ",E224*(100-$F$4)/100)</f>
        <v xml:space="preserve"> </v>
      </c>
    </row>
    <row r="225" spans="1:7" ht="15" x14ac:dyDescent="0.35">
      <c r="A225" s="263" t="s">
        <v>909</v>
      </c>
      <c r="B225" s="264"/>
      <c r="C225" s="264"/>
      <c r="D225" s="264"/>
      <c r="E225" s="264" t="s">
        <v>9</v>
      </c>
      <c r="F225" s="265"/>
    </row>
    <row r="226" spans="1:7" x14ac:dyDescent="0.3">
      <c r="A226" s="5" t="s">
        <v>901</v>
      </c>
      <c r="B226" s="137" t="s">
        <v>902</v>
      </c>
      <c r="C226" s="3">
        <v>72048</v>
      </c>
      <c r="D226" s="135"/>
      <c r="E226" s="13">
        <v>6600</v>
      </c>
      <c r="F226" s="119" t="str">
        <f t="shared" ref="F226:F228" si="51">IF($F$4=""," ",E226*(100-$F$4)/100)</f>
        <v xml:space="preserve"> </v>
      </c>
    </row>
    <row r="227" spans="1:7" x14ac:dyDescent="0.3">
      <c r="A227" s="5" t="s">
        <v>903</v>
      </c>
      <c r="B227" s="137" t="s">
        <v>904</v>
      </c>
      <c r="C227" s="3">
        <v>72062</v>
      </c>
      <c r="D227" s="135"/>
      <c r="E227" s="31">
        <v>7300</v>
      </c>
      <c r="F227" s="119" t="str">
        <f t="shared" si="51"/>
        <v xml:space="preserve"> </v>
      </c>
    </row>
    <row r="228" spans="1:7" x14ac:dyDescent="0.3">
      <c r="A228" s="5" t="s">
        <v>905</v>
      </c>
      <c r="B228" s="137" t="s">
        <v>883</v>
      </c>
      <c r="C228" s="3">
        <v>72049</v>
      </c>
      <c r="D228" s="135"/>
      <c r="E228" s="31">
        <v>7300</v>
      </c>
      <c r="F228" s="119" t="str">
        <f t="shared" si="51"/>
        <v xml:space="preserve"> </v>
      </c>
      <c r="G228" s="136"/>
    </row>
    <row r="229" spans="1:7" x14ac:dyDescent="0.3">
      <c r="A229" s="2"/>
      <c r="B229" s="1" t="s">
        <v>906</v>
      </c>
      <c r="E229" s="2"/>
      <c r="F229" s="2"/>
    </row>
    <row r="230" spans="1:7" ht="6" customHeight="1" x14ac:dyDescent="0.35">
      <c r="A230" s="9"/>
      <c r="B230" s="2"/>
      <c r="C230" s="3"/>
      <c r="D230" s="9"/>
      <c r="E230" s="18"/>
      <c r="F230" s="3"/>
    </row>
    <row r="231" spans="1:7" ht="15" x14ac:dyDescent="0.35">
      <c r="A231" s="263" t="s">
        <v>1401</v>
      </c>
      <c r="B231" s="264"/>
      <c r="C231" s="264"/>
      <c r="D231" s="264"/>
      <c r="E231" s="264" t="s">
        <v>9</v>
      </c>
      <c r="F231" s="265"/>
    </row>
    <row r="232" spans="1:7" x14ac:dyDescent="0.3">
      <c r="A232" s="5" t="s">
        <v>903</v>
      </c>
      <c r="B232" s="137" t="s">
        <v>904</v>
      </c>
      <c r="C232" s="3">
        <v>72070</v>
      </c>
      <c r="D232" s="135"/>
      <c r="E232" s="31">
        <v>7500</v>
      </c>
      <c r="F232" s="119" t="str">
        <f t="shared" ref="F232" si="52">IF($F$4=""," ",E232*(100-$F$4)/100)</f>
        <v xml:space="preserve"> </v>
      </c>
    </row>
    <row r="233" spans="1:7" x14ac:dyDescent="0.3">
      <c r="A233" s="2"/>
      <c r="B233" s="1" t="s">
        <v>906</v>
      </c>
      <c r="E233" s="2"/>
      <c r="F233" s="2"/>
    </row>
    <row r="234" spans="1:7" ht="6" customHeight="1" x14ac:dyDescent="0.35">
      <c r="A234" s="9"/>
      <c r="B234" s="2"/>
      <c r="C234" s="3"/>
      <c r="D234" s="9"/>
      <c r="E234" s="18"/>
      <c r="F234" s="3"/>
    </row>
    <row r="235" spans="1:7" ht="15" x14ac:dyDescent="0.35">
      <c r="A235" s="263" t="s">
        <v>910</v>
      </c>
      <c r="B235" s="264"/>
      <c r="C235" s="264"/>
      <c r="D235" s="264"/>
      <c r="E235" s="264"/>
      <c r="F235" s="265"/>
    </row>
    <row r="236" spans="1:7" x14ac:dyDescent="0.3">
      <c r="A236" s="139" t="s">
        <v>911</v>
      </c>
      <c r="B236" s="137" t="s">
        <v>881</v>
      </c>
      <c r="C236" s="3">
        <v>720001</v>
      </c>
      <c r="D236" s="130"/>
      <c r="E236" s="13">
        <v>2100</v>
      </c>
      <c r="F236" s="119" t="str">
        <f t="shared" ref="F236:F237" si="53">IF($F$4=""," ",E236*(100-$F$4)/100)</f>
        <v xml:space="preserve"> </v>
      </c>
    </row>
    <row r="237" spans="1:7" x14ac:dyDescent="0.3">
      <c r="A237" s="139" t="s">
        <v>912</v>
      </c>
      <c r="B237" s="137" t="s">
        <v>883</v>
      </c>
      <c r="C237" s="3">
        <v>720011</v>
      </c>
      <c r="D237" s="130"/>
      <c r="E237" s="13">
        <v>2100</v>
      </c>
      <c r="F237" s="119" t="str">
        <f t="shared" si="53"/>
        <v xml:space="preserve"> </v>
      </c>
    </row>
    <row r="238" spans="1:7" ht="6" customHeight="1" x14ac:dyDescent="0.35">
      <c r="A238" s="9"/>
      <c r="B238" s="2"/>
      <c r="C238" s="3"/>
      <c r="D238" s="9"/>
      <c r="E238" s="18"/>
      <c r="F238" s="3"/>
    </row>
    <row r="239" spans="1:7" x14ac:dyDescent="0.3">
      <c r="A239" s="5" t="s">
        <v>913</v>
      </c>
      <c r="B239" s="2"/>
      <c r="C239" s="3">
        <v>72130</v>
      </c>
      <c r="D239" s="130"/>
      <c r="E239" s="141">
        <v>1400</v>
      </c>
      <c r="F239" s="119" t="str">
        <f t="shared" ref="F239:F240" si="54">IF($F$4=""," ",E239*(100-$F$4)/100)</f>
        <v xml:space="preserve"> </v>
      </c>
    </row>
    <row r="240" spans="1:7" x14ac:dyDescent="0.3">
      <c r="A240" s="5" t="s">
        <v>914</v>
      </c>
      <c r="B240" s="2"/>
      <c r="C240" s="3">
        <v>72140</v>
      </c>
      <c r="D240" s="130"/>
      <c r="E240" s="141">
        <v>1200</v>
      </c>
      <c r="F240" s="119" t="str">
        <f t="shared" si="54"/>
        <v xml:space="preserve"> </v>
      </c>
    </row>
    <row r="241" spans="1:7" ht="6" customHeight="1" x14ac:dyDescent="0.35">
      <c r="A241" s="9"/>
      <c r="B241" s="2"/>
      <c r="C241" s="3"/>
      <c r="D241" s="3"/>
      <c r="E241" s="18"/>
      <c r="F241" s="3"/>
    </row>
    <row r="242" spans="1:7" ht="15" x14ac:dyDescent="0.35">
      <c r="A242" s="263" t="s">
        <v>915</v>
      </c>
      <c r="B242" s="264"/>
      <c r="C242" s="264"/>
      <c r="D242" s="264"/>
      <c r="E242" s="264"/>
      <c r="F242" s="265"/>
    </row>
    <row r="243" spans="1:7" x14ac:dyDescent="0.3">
      <c r="A243" s="5" t="s">
        <v>916</v>
      </c>
      <c r="B243" s="137" t="s">
        <v>879</v>
      </c>
      <c r="C243" s="3">
        <v>72407</v>
      </c>
      <c r="D243" s="130"/>
      <c r="E243" s="13">
        <v>1100</v>
      </c>
      <c r="F243" s="119" t="str">
        <f t="shared" ref="F243:F244" si="55">IF($F$4=""," ",E243*(100-$F$4)/100)</f>
        <v xml:space="preserve"> </v>
      </c>
    </row>
    <row r="244" spans="1:7" x14ac:dyDescent="0.3">
      <c r="A244" s="5" t="s">
        <v>917</v>
      </c>
      <c r="B244" s="137" t="s">
        <v>881</v>
      </c>
      <c r="C244" s="3">
        <v>72411</v>
      </c>
      <c r="D244" s="130"/>
      <c r="E244" s="13">
        <v>1150</v>
      </c>
      <c r="F244" s="119" t="str">
        <f t="shared" si="55"/>
        <v xml:space="preserve"> </v>
      </c>
    </row>
    <row r="245" spans="1:7" ht="6" customHeight="1" x14ac:dyDescent="0.35">
      <c r="A245" s="9"/>
      <c r="B245" s="2"/>
      <c r="C245" s="3"/>
      <c r="D245" s="9"/>
      <c r="E245" s="18"/>
      <c r="F245" s="3"/>
    </row>
    <row r="246" spans="1:7" x14ac:dyDescent="0.3">
      <c r="A246" s="5" t="s">
        <v>918</v>
      </c>
      <c r="B246" s="2"/>
      <c r="C246" s="3">
        <v>72420</v>
      </c>
      <c r="D246" s="130"/>
      <c r="E246" s="141">
        <v>700</v>
      </c>
      <c r="F246" s="119" t="str">
        <f t="shared" ref="F246:F247" si="56">IF($F$4=""," ",E246*(100-$F$4)/100)</f>
        <v xml:space="preserve"> </v>
      </c>
    </row>
    <row r="247" spans="1:7" x14ac:dyDescent="0.3">
      <c r="A247" s="5" t="s">
        <v>919</v>
      </c>
      <c r="B247" s="2"/>
      <c r="C247" s="3">
        <v>72422</v>
      </c>
      <c r="D247" s="130"/>
      <c r="E247" s="141">
        <v>950</v>
      </c>
      <c r="F247" s="119" t="str">
        <f t="shared" si="56"/>
        <v xml:space="preserve"> </v>
      </c>
    </row>
    <row r="248" spans="1:7" ht="6" customHeight="1" x14ac:dyDescent="0.35">
      <c r="A248" s="9"/>
      <c r="B248" s="2"/>
      <c r="C248" s="3"/>
      <c r="D248" s="3"/>
      <c r="E248" s="18"/>
      <c r="F248" s="3"/>
    </row>
    <row r="249" spans="1:7" ht="16.2" x14ac:dyDescent="0.35">
      <c r="A249" s="187" t="s">
        <v>920</v>
      </c>
      <c r="B249" s="194"/>
      <c r="C249" s="194"/>
      <c r="D249" s="194"/>
      <c r="E249" s="194"/>
      <c r="F249" s="194"/>
      <c r="G249" s="232"/>
    </row>
    <row r="250" spans="1:7" ht="6" customHeight="1" x14ac:dyDescent="0.35">
      <c r="A250" s="9"/>
      <c r="B250" s="2"/>
      <c r="C250" s="3"/>
      <c r="D250" s="3"/>
      <c r="E250" s="18"/>
      <c r="F250" s="3"/>
    </row>
    <row r="251" spans="1:7" ht="15" x14ac:dyDescent="0.35">
      <c r="A251" s="263" t="s">
        <v>921</v>
      </c>
      <c r="B251" s="264"/>
      <c r="C251" s="264"/>
      <c r="D251" s="264"/>
      <c r="E251" s="264" t="s">
        <v>9</v>
      </c>
      <c r="F251" s="265"/>
    </row>
    <row r="252" spans="1:7" x14ac:dyDescent="0.3">
      <c r="A252" s="5" t="s">
        <v>922</v>
      </c>
      <c r="B252" s="137" t="s">
        <v>879</v>
      </c>
      <c r="C252" s="3">
        <v>71205</v>
      </c>
      <c r="D252" s="130"/>
      <c r="E252" s="31">
        <v>1150</v>
      </c>
      <c r="F252" s="119" t="str">
        <f t="shared" ref="F252:F257" si="57">IF($F$4=""," ",E252*(100-$F$4)/100)</f>
        <v xml:space="preserve"> </v>
      </c>
    </row>
    <row r="253" spans="1:7" x14ac:dyDescent="0.3">
      <c r="A253" s="5" t="s">
        <v>923</v>
      </c>
      <c r="B253" s="137" t="s">
        <v>888</v>
      </c>
      <c r="C253" s="3">
        <v>71207</v>
      </c>
      <c r="D253" s="130"/>
      <c r="E253" s="31">
        <v>1200</v>
      </c>
      <c r="F253" s="119" t="str">
        <f t="shared" si="57"/>
        <v xml:space="preserve"> </v>
      </c>
    </row>
    <row r="254" spans="1:7" x14ac:dyDescent="0.3">
      <c r="A254" s="5" t="s">
        <v>924</v>
      </c>
      <c r="B254" s="137" t="s">
        <v>881</v>
      </c>
      <c r="C254" s="3">
        <v>71211</v>
      </c>
      <c r="D254" s="130"/>
      <c r="E254" s="31">
        <v>1300</v>
      </c>
      <c r="F254" s="119" t="str">
        <f t="shared" si="57"/>
        <v xml:space="preserve"> </v>
      </c>
    </row>
    <row r="255" spans="1:7" x14ac:dyDescent="0.3">
      <c r="A255" s="5" t="s">
        <v>925</v>
      </c>
      <c r="B255" s="137" t="s">
        <v>926</v>
      </c>
      <c r="C255" s="3">
        <v>71212</v>
      </c>
      <c r="D255" s="130"/>
      <c r="E255" s="31">
        <v>1500</v>
      </c>
      <c r="F255" s="119" t="str">
        <f t="shared" si="57"/>
        <v xml:space="preserve"> </v>
      </c>
    </row>
    <row r="256" spans="1:7" x14ac:dyDescent="0.3">
      <c r="A256" s="5" t="s">
        <v>927</v>
      </c>
      <c r="B256" s="137" t="s">
        <v>928</v>
      </c>
      <c r="C256" s="3">
        <v>71213</v>
      </c>
      <c r="D256" s="130"/>
      <c r="E256" s="31">
        <v>1500</v>
      </c>
      <c r="F256" s="119" t="str">
        <f t="shared" si="57"/>
        <v xml:space="preserve"> </v>
      </c>
    </row>
    <row r="257" spans="1:6" x14ac:dyDescent="0.3">
      <c r="A257" s="5" t="s">
        <v>929</v>
      </c>
      <c r="B257" s="137" t="s">
        <v>883</v>
      </c>
      <c r="C257" s="3">
        <v>71216</v>
      </c>
      <c r="D257" s="130"/>
      <c r="E257" s="31">
        <v>1800</v>
      </c>
      <c r="F257" s="119" t="str">
        <f t="shared" si="57"/>
        <v xml:space="preserve"> </v>
      </c>
    </row>
    <row r="258" spans="1:6" ht="6" customHeight="1" x14ac:dyDescent="0.35">
      <c r="A258" s="9"/>
      <c r="B258" s="2"/>
      <c r="C258" s="3"/>
      <c r="D258" s="3"/>
      <c r="E258" s="18"/>
      <c r="F258" s="101"/>
    </row>
    <row r="259" spans="1:6" ht="15" x14ac:dyDescent="0.35">
      <c r="A259" s="263" t="s">
        <v>930</v>
      </c>
      <c r="B259" s="264"/>
      <c r="C259" s="264"/>
      <c r="D259" s="264"/>
      <c r="E259" s="264"/>
      <c r="F259" s="265"/>
    </row>
    <row r="260" spans="1:6" x14ac:dyDescent="0.3">
      <c r="A260" s="5" t="s">
        <v>931</v>
      </c>
      <c r="B260" s="1" t="s">
        <v>932</v>
      </c>
      <c r="C260" s="3">
        <v>70040</v>
      </c>
      <c r="D260" s="130"/>
      <c r="E260" s="13">
        <v>1700</v>
      </c>
      <c r="F260" s="119" t="str">
        <f t="shared" ref="F260:F262" si="58">IF($F$4=""," ",E260*(100-$F$4)/100)</f>
        <v xml:space="preserve"> </v>
      </c>
    </row>
    <row r="261" spans="1:6" x14ac:dyDescent="0.3">
      <c r="A261" s="5" t="s">
        <v>933</v>
      </c>
      <c r="B261" s="1" t="s">
        <v>934</v>
      </c>
      <c r="C261" s="3">
        <v>70060</v>
      </c>
      <c r="D261" s="130"/>
      <c r="E261" s="13">
        <v>1800</v>
      </c>
      <c r="F261" s="119" t="str">
        <f t="shared" si="58"/>
        <v xml:space="preserve"> </v>
      </c>
    </row>
    <row r="262" spans="1:6" x14ac:dyDescent="0.3">
      <c r="A262" s="5" t="s">
        <v>935</v>
      </c>
      <c r="B262" s="1" t="s">
        <v>936</v>
      </c>
      <c r="C262" s="3">
        <v>70090</v>
      </c>
      <c r="D262" s="130"/>
      <c r="E262" s="13">
        <v>1900</v>
      </c>
      <c r="F262" s="119" t="str">
        <f t="shared" si="58"/>
        <v xml:space="preserve"> </v>
      </c>
    </row>
    <row r="263" spans="1:6" ht="6" customHeight="1" x14ac:dyDescent="0.35">
      <c r="A263" s="9"/>
      <c r="B263" s="2"/>
      <c r="C263" s="3"/>
      <c r="D263" s="9"/>
      <c r="E263" s="18"/>
      <c r="F263" s="3"/>
    </row>
    <row r="264" spans="1:6" x14ac:dyDescent="0.3">
      <c r="A264" s="5" t="s">
        <v>937</v>
      </c>
      <c r="B264" s="1" t="s">
        <v>938</v>
      </c>
      <c r="C264" s="3">
        <v>70125</v>
      </c>
      <c r="D264" s="130"/>
      <c r="E264" s="13">
        <v>1900</v>
      </c>
      <c r="F264" s="119" t="str">
        <f t="shared" ref="F264:F266" si="59">IF($F$4=""," ",E264*(100-$F$4)/100)</f>
        <v xml:space="preserve"> </v>
      </c>
    </row>
    <row r="265" spans="1:6" x14ac:dyDescent="0.3">
      <c r="A265" s="5" t="s">
        <v>939</v>
      </c>
      <c r="B265" s="1" t="s">
        <v>940</v>
      </c>
      <c r="C265" s="3">
        <v>70130</v>
      </c>
      <c r="D265" s="130"/>
      <c r="E265" s="13">
        <v>2300</v>
      </c>
      <c r="F265" s="119" t="str">
        <f t="shared" si="59"/>
        <v xml:space="preserve"> </v>
      </c>
    </row>
    <row r="266" spans="1:6" x14ac:dyDescent="0.3">
      <c r="A266" s="5" t="s">
        <v>941</v>
      </c>
      <c r="B266" s="1" t="s">
        <v>942</v>
      </c>
      <c r="C266" s="3">
        <v>70175</v>
      </c>
      <c r="D266" s="130"/>
      <c r="E266" s="13">
        <v>2700</v>
      </c>
      <c r="F266" s="119" t="str">
        <f t="shared" si="59"/>
        <v xml:space="preserve"> </v>
      </c>
    </row>
    <row r="267" spans="1:6" ht="6" customHeight="1" x14ac:dyDescent="0.35">
      <c r="A267" s="9"/>
      <c r="B267" s="2"/>
      <c r="C267" s="3"/>
      <c r="D267" s="9"/>
      <c r="E267" s="18"/>
      <c r="F267" s="3"/>
    </row>
    <row r="268" spans="1:6" x14ac:dyDescent="0.3">
      <c r="A268" s="5" t="s">
        <v>943</v>
      </c>
      <c r="B268" s="1" t="s">
        <v>944</v>
      </c>
      <c r="C268" s="3">
        <v>70250</v>
      </c>
      <c r="D268" s="130"/>
      <c r="E268" s="13">
        <v>3800</v>
      </c>
      <c r="F268" s="119" t="str">
        <f t="shared" ref="F268:F270" si="60">IF($F$4=""," ",E268*(100-$F$4)/100)</f>
        <v xml:space="preserve"> </v>
      </c>
    </row>
    <row r="269" spans="1:6" x14ac:dyDescent="0.3">
      <c r="A269" s="5" t="s">
        <v>945</v>
      </c>
      <c r="B269" s="1" t="s">
        <v>946</v>
      </c>
      <c r="C269" s="3">
        <v>70325</v>
      </c>
      <c r="D269" s="130"/>
      <c r="E269" s="13">
        <v>4400</v>
      </c>
      <c r="F269" s="119" t="str">
        <f t="shared" si="60"/>
        <v xml:space="preserve"> </v>
      </c>
    </row>
    <row r="270" spans="1:6" x14ac:dyDescent="0.3">
      <c r="A270" s="5" t="s">
        <v>947</v>
      </c>
      <c r="B270" s="1" t="s">
        <v>948</v>
      </c>
      <c r="C270" s="3">
        <v>70400</v>
      </c>
      <c r="D270" s="130"/>
      <c r="E270" s="13">
        <v>8200</v>
      </c>
      <c r="F270" s="119" t="str">
        <f t="shared" si="60"/>
        <v xml:space="preserve"> </v>
      </c>
    </row>
    <row r="271" spans="1:6" ht="6" customHeight="1" x14ac:dyDescent="0.35">
      <c r="A271" s="9"/>
      <c r="B271" s="2"/>
      <c r="C271" s="3"/>
      <c r="D271" s="9"/>
      <c r="E271" s="18"/>
      <c r="F271" s="3"/>
    </row>
    <row r="272" spans="1:6" x14ac:dyDescent="0.3">
      <c r="A272" s="5" t="s">
        <v>949</v>
      </c>
      <c r="B272" s="1" t="s">
        <v>950</v>
      </c>
      <c r="C272" s="3">
        <v>71050</v>
      </c>
      <c r="D272" s="130"/>
      <c r="E272" s="13">
        <v>13900</v>
      </c>
      <c r="F272" s="119" t="str">
        <f t="shared" ref="F272:F275" si="61">IF($F$4=""," ",E272*(100-$F$4)/100)</f>
        <v xml:space="preserve"> </v>
      </c>
    </row>
    <row r="273" spans="1:6" x14ac:dyDescent="0.3">
      <c r="A273" s="5" t="s">
        <v>951</v>
      </c>
      <c r="B273" s="1" t="s">
        <v>952</v>
      </c>
      <c r="C273" s="3">
        <v>71060</v>
      </c>
      <c r="D273" s="130"/>
      <c r="E273" s="13">
        <v>16500</v>
      </c>
      <c r="F273" s="119" t="str">
        <f t="shared" si="61"/>
        <v xml:space="preserve"> </v>
      </c>
    </row>
    <row r="274" spans="1:6" x14ac:dyDescent="0.3">
      <c r="A274" s="5" t="s">
        <v>953</v>
      </c>
      <c r="B274" s="1" t="s">
        <v>954</v>
      </c>
      <c r="C274" s="3">
        <v>71070</v>
      </c>
      <c r="D274" s="130"/>
      <c r="E274" s="13">
        <v>17800</v>
      </c>
      <c r="F274" s="119" t="str">
        <f t="shared" si="61"/>
        <v xml:space="preserve"> </v>
      </c>
    </row>
    <row r="275" spans="1:6" x14ac:dyDescent="0.3">
      <c r="A275" s="5" t="s">
        <v>955</v>
      </c>
      <c r="B275" s="1" t="s">
        <v>956</v>
      </c>
      <c r="C275" s="3">
        <v>71080</v>
      </c>
      <c r="D275" s="130"/>
      <c r="E275" s="13">
        <v>20200</v>
      </c>
      <c r="F275" s="119" t="str">
        <f t="shared" si="61"/>
        <v xml:space="preserve"> </v>
      </c>
    </row>
    <row r="276" spans="1:6" ht="6" customHeight="1" x14ac:dyDescent="0.35">
      <c r="A276" s="9"/>
      <c r="B276" s="2"/>
      <c r="C276" s="3"/>
      <c r="D276" s="9"/>
      <c r="E276" s="18"/>
      <c r="F276" s="3"/>
    </row>
    <row r="277" spans="1:6" ht="15" x14ac:dyDescent="0.35">
      <c r="A277" s="263" t="s">
        <v>957</v>
      </c>
      <c r="B277" s="264"/>
      <c r="C277" s="264"/>
      <c r="D277" s="264"/>
      <c r="E277" s="264" t="s">
        <v>9</v>
      </c>
      <c r="F277" s="265"/>
    </row>
    <row r="278" spans="1:6" x14ac:dyDescent="0.3">
      <c r="A278" s="5" t="s">
        <v>958</v>
      </c>
      <c r="B278" s="1" t="s">
        <v>959</v>
      </c>
      <c r="C278" s="3">
        <v>70510</v>
      </c>
      <c r="D278" s="130"/>
      <c r="E278" s="13">
        <v>3600</v>
      </c>
      <c r="F278" s="119" t="str">
        <f t="shared" ref="F278:F280" si="62">IF($F$4=""," ",E278*(100-$F$4)/100)</f>
        <v xml:space="preserve"> </v>
      </c>
    </row>
    <row r="279" spans="1:6" x14ac:dyDescent="0.3">
      <c r="A279" s="5" t="s">
        <v>960</v>
      </c>
      <c r="B279" s="1" t="s">
        <v>961</v>
      </c>
      <c r="C279" s="3">
        <v>70514</v>
      </c>
      <c r="D279" s="130"/>
      <c r="E279" s="13">
        <v>4900</v>
      </c>
      <c r="F279" s="119" t="str">
        <f t="shared" si="62"/>
        <v xml:space="preserve"> </v>
      </c>
    </row>
    <row r="280" spans="1:6" x14ac:dyDescent="0.3">
      <c r="A280" s="5" t="s">
        <v>962</v>
      </c>
      <c r="B280" s="1" t="s">
        <v>963</v>
      </c>
      <c r="C280" s="3">
        <v>70518</v>
      </c>
      <c r="D280" s="130"/>
      <c r="E280" s="13">
        <v>5900</v>
      </c>
      <c r="F280" s="119" t="str">
        <f t="shared" si="62"/>
        <v xml:space="preserve"> </v>
      </c>
    </row>
    <row r="281" spans="1:6" ht="6" customHeight="1" x14ac:dyDescent="0.35">
      <c r="A281" s="9"/>
      <c r="B281" s="2"/>
      <c r="C281" s="3"/>
      <c r="D281" s="3"/>
      <c r="E281" s="18"/>
      <c r="F281" s="3"/>
    </row>
    <row r="282" spans="1:6" ht="15" x14ac:dyDescent="0.35">
      <c r="A282" s="263" t="s">
        <v>964</v>
      </c>
      <c r="B282" s="264"/>
      <c r="C282" s="264"/>
      <c r="D282" s="264"/>
      <c r="E282" s="264"/>
      <c r="F282" s="265"/>
    </row>
    <row r="283" spans="1:6" x14ac:dyDescent="0.3">
      <c r="A283" s="5" t="s">
        <v>965</v>
      </c>
      <c r="B283" s="1" t="s">
        <v>966</v>
      </c>
      <c r="C283" s="3">
        <v>71090</v>
      </c>
      <c r="D283" s="130"/>
      <c r="E283" s="13">
        <v>1950</v>
      </c>
      <c r="F283" s="119" t="str">
        <f t="shared" ref="F283:F284" si="63">IF($F$4=""," ",E283*(100-$F$4)/100)</f>
        <v xml:space="preserve"> </v>
      </c>
    </row>
    <row r="284" spans="1:6" x14ac:dyDescent="0.3">
      <c r="A284" s="5" t="s">
        <v>967</v>
      </c>
      <c r="B284" s="1" t="s">
        <v>968</v>
      </c>
      <c r="C284" s="3">
        <v>71094</v>
      </c>
      <c r="D284" s="130"/>
      <c r="E284" s="13">
        <v>2200</v>
      </c>
      <c r="F284" s="119" t="str">
        <f t="shared" si="63"/>
        <v xml:space="preserve"> </v>
      </c>
    </row>
    <row r="285" spans="1:6" x14ac:dyDescent="0.3">
      <c r="A285" s="142" t="s">
        <v>969</v>
      </c>
      <c r="B285" s="6"/>
      <c r="C285" s="3"/>
      <c r="D285" s="130"/>
      <c r="E285" s="13"/>
      <c r="F285" s="99"/>
    </row>
    <row r="286" spans="1:6" x14ac:dyDescent="0.3">
      <c r="A286" s="143" t="s">
        <v>970</v>
      </c>
      <c r="B286" s="1" t="s">
        <v>971</v>
      </c>
      <c r="C286" s="3">
        <v>711198</v>
      </c>
      <c r="D286" s="130"/>
      <c r="E286" s="13">
        <v>1150</v>
      </c>
      <c r="F286" s="119" t="str">
        <f t="shared" ref="F286:F294" si="64">IF($F$4=""," ",E286*(100-$F$4)/100)</f>
        <v xml:space="preserve"> </v>
      </c>
    </row>
    <row r="287" spans="1:6" x14ac:dyDescent="0.3">
      <c r="A287" s="143" t="s">
        <v>972</v>
      </c>
      <c r="B287" s="1" t="s">
        <v>973</v>
      </c>
      <c r="C287" s="3">
        <v>71120</v>
      </c>
      <c r="D287" s="130"/>
      <c r="E287" s="13">
        <v>1150</v>
      </c>
      <c r="F287" s="119" t="str">
        <f t="shared" si="64"/>
        <v xml:space="preserve"> </v>
      </c>
    </row>
    <row r="288" spans="1:6" x14ac:dyDescent="0.3">
      <c r="A288" s="143" t="s">
        <v>974</v>
      </c>
      <c r="B288" s="1" t="s">
        <v>975</v>
      </c>
      <c r="C288" s="3">
        <v>71122</v>
      </c>
      <c r="D288" s="130"/>
      <c r="E288" s="13">
        <v>1200</v>
      </c>
      <c r="F288" s="119" t="str">
        <f t="shared" si="64"/>
        <v xml:space="preserve"> </v>
      </c>
    </row>
    <row r="289" spans="1:7" x14ac:dyDescent="0.3">
      <c r="A289" s="143" t="s">
        <v>976</v>
      </c>
      <c r="B289" s="1" t="s">
        <v>977</v>
      </c>
      <c r="C289" s="3">
        <v>71123</v>
      </c>
      <c r="D289" s="130"/>
      <c r="E289" s="13">
        <v>1200</v>
      </c>
      <c r="F289" s="119" t="str">
        <f t="shared" si="64"/>
        <v xml:space="preserve"> </v>
      </c>
    </row>
    <row r="290" spans="1:7" x14ac:dyDescent="0.3">
      <c r="A290" s="143" t="s">
        <v>978</v>
      </c>
      <c r="B290" s="1" t="s">
        <v>979</v>
      </c>
      <c r="C290" s="3">
        <v>71124</v>
      </c>
      <c r="D290" s="130"/>
      <c r="E290" s="13">
        <v>1250</v>
      </c>
      <c r="F290" s="119" t="str">
        <f t="shared" si="64"/>
        <v xml:space="preserve"> </v>
      </c>
    </row>
    <row r="291" spans="1:7" x14ac:dyDescent="0.3">
      <c r="A291" s="143" t="s">
        <v>980</v>
      </c>
      <c r="B291" s="1" t="s">
        <v>981</v>
      </c>
      <c r="C291" s="3">
        <v>71125</v>
      </c>
      <c r="D291" s="130"/>
      <c r="E291" s="13">
        <v>1250</v>
      </c>
      <c r="F291" s="119" t="str">
        <f t="shared" si="64"/>
        <v xml:space="preserve"> </v>
      </c>
    </row>
    <row r="292" spans="1:7" x14ac:dyDescent="0.3">
      <c r="A292" s="143" t="s">
        <v>982</v>
      </c>
      <c r="B292" s="1" t="s">
        <v>983</v>
      </c>
      <c r="C292" s="3">
        <v>71126</v>
      </c>
      <c r="D292" s="130"/>
      <c r="E292" s="13">
        <v>1400</v>
      </c>
      <c r="F292" s="119" t="str">
        <f t="shared" si="64"/>
        <v xml:space="preserve"> </v>
      </c>
    </row>
    <row r="293" spans="1:7" x14ac:dyDescent="0.3">
      <c r="A293" s="143" t="s">
        <v>984</v>
      </c>
      <c r="B293" s="1" t="s">
        <v>985</v>
      </c>
      <c r="C293" s="3">
        <v>71128</v>
      </c>
      <c r="D293" s="130"/>
      <c r="E293" s="13">
        <v>1400</v>
      </c>
      <c r="F293" s="119" t="str">
        <f t="shared" si="64"/>
        <v xml:space="preserve"> </v>
      </c>
    </row>
    <row r="294" spans="1:7" x14ac:dyDescent="0.3">
      <c r="A294" s="143" t="s">
        <v>986</v>
      </c>
      <c r="B294" s="1" t="s">
        <v>987</v>
      </c>
      <c r="C294" s="3">
        <v>711282</v>
      </c>
      <c r="D294" s="130"/>
      <c r="E294" s="13">
        <v>1500</v>
      </c>
      <c r="F294" s="119" t="str">
        <f t="shared" si="64"/>
        <v xml:space="preserve"> </v>
      </c>
    </row>
    <row r="295" spans="1:7" ht="6" customHeight="1" x14ac:dyDescent="0.35">
      <c r="A295" s="9"/>
      <c r="B295" s="2"/>
      <c r="C295" s="3"/>
      <c r="D295" s="3"/>
      <c r="E295" s="18"/>
      <c r="F295" s="3"/>
    </row>
    <row r="296" spans="1:7" ht="15" x14ac:dyDescent="0.35">
      <c r="A296" s="263" t="s">
        <v>988</v>
      </c>
      <c r="B296" s="264"/>
      <c r="C296" s="264"/>
      <c r="D296" s="264"/>
      <c r="E296" s="264"/>
      <c r="F296" s="265"/>
    </row>
    <row r="297" spans="1:7" x14ac:dyDescent="0.3">
      <c r="A297" s="143" t="s">
        <v>989</v>
      </c>
      <c r="B297" s="1" t="s">
        <v>990</v>
      </c>
      <c r="C297" s="3">
        <v>70601</v>
      </c>
      <c r="D297" s="130"/>
      <c r="E297" s="13">
        <v>1650</v>
      </c>
      <c r="F297" s="119" t="str">
        <f t="shared" ref="F297:F300" si="65">IF($F$4=""," ",E297*(100-$F$4)/100)</f>
        <v xml:space="preserve"> </v>
      </c>
    </row>
    <row r="298" spans="1:7" x14ac:dyDescent="0.3">
      <c r="A298" s="143" t="s">
        <v>991</v>
      </c>
      <c r="B298" s="1" t="s">
        <v>990</v>
      </c>
      <c r="C298" s="3">
        <v>70602</v>
      </c>
      <c r="D298" s="130"/>
      <c r="E298" s="13">
        <v>1650</v>
      </c>
      <c r="F298" s="119" t="str">
        <f t="shared" si="65"/>
        <v xml:space="preserve"> </v>
      </c>
    </row>
    <row r="299" spans="1:7" x14ac:dyDescent="0.3">
      <c r="A299" s="143" t="s">
        <v>992</v>
      </c>
      <c r="B299" s="1" t="s">
        <v>993</v>
      </c>
      <c r="C299" s="3">
        <v>70611</v>
      </c>
      <c r="D299" s="130"/>
      <c r="E299" s="13">
        <v>1900</v>
      </c>
      <c r="F299" s="119" t="str">
        <f t="shared" si="65"/>
        <v xml:space="preserve"> </v>
      </c>
    </row>
    <row r="300" spans="1:7" x14ac:dyDescent="0.3">
      <c r="A300" s="143" t="s">
        <v>994</v>
      </c>
      <c r="B300" s="1" t="s">
        <v>993</v>
      </c>
      <c r="C300" s="3">
        <v>70612</v>
      </c>
      <c r="D300" s="130"/>
      <c r="E300" s="13">
        <v>1900</v>
      </c>
      <c r="F300" s="119" t="str">
        <f t="shared" si="65"/>
        <v xml:space="preserve"> </v>
      </c>
    </row>
    <row r="301" spans="1:7" ht="16.2" x14ac:dyDescent="0.35">
      <c r="A301" s="187" t="s">
        <v>995</v>
      </c>
      <c r="B301" s="194"/>
      <c r="C301" s="194"/>
      <c r="D301" s="194"/>
      <c r="E301" s="194"/>
      <c r="F301" s="194"/>
      <c r="G301" s="232"/>
    </row>
    <row r="302" spans="1:7" ht="6" customHeight="1" x14ac:dyDescent="0.35">
      <c r="A302" s="9"/>
      <c r="B302" s="2"/>
      <c r="C302" s="3"/>
      <c r="D302" s="3"/>
      <c r="E302" s="18"/>
      <c r="F302" s="3"/>
    </row>
    <row r="303" spans="1:7" ht="15" x14ac:dyDescent="0.35">
      <c r="A303" s="263" t="s">
        <v>996</v>
      </c>
      <c r="B303" s="264"/>
      <c r="C303" s="264"/>
      <c r="D303" s="264"/>
      <c r="E303" s="264" t="s">
        <v>9</v>
      </c>
      <c r="F303" s="265"/>
    </row>
    <row r="304" spans="1:7" x14ac:dyDescent="0.3">
      <c r="A304" s="143" t="s">
        <v>997</v>
      </c>
      <c r="B304" s="144" t="s">
        <v>879</v>
      </c>
      <c r="C304" s="145">
        <v>101007535</v>
      </c>
      <c r="D304" s="135"/>
      <c r="E304" s="31">
        <v>25000</v>
      </c>
      <c r="F304" s="119" t="str">
        <f t="shared" ref="F304:F306" si="66">IF($F$4=""," ",E304*(100-$F$4)/100)</f>
        <v xml:space="preserve"> </v>
      </c>
      <c r="G304" s="136"/>
    </row>
    <row r="305" spans="1:7" ht="14.25" customHeight="1" x14ac:dyDescent="0.3">
      <c r="A305" s="143" t="s">
        <v>998</v>
      </c>
      <c r="B305" s="144" t="s">
        <v>881</v>
      </c>
      <c r="C305" s="145">
        <v>101011035</v>
      </c>
      <c r="D305" s="135"/>
      <c r="E305" s="31">
        <v>26000</v>
      </c>
      <c r="F305" s="119" t="str">
        <f t="shared" si="66"/>
        <v xml:space="preserve"> </v>
      </c>
    </row>
    <row r="306" spans="1:7" x14ac:dyDescent="0.3">
      <c r="A306" s="143" t="s">
        <v>999</v>
      </c>
      <c r="B306" s="144" t="s">
        <v>883</v>
      </c>
      <c r="C306" s="145">
        <v>101016035</v>
      </c>
      <c r="D306" s="135"/>
      <c r="E306" s="31">
        <v>28000</v>
      </c>
      <c r="F306" s="119" t="str">
        <f t="shared" si="66"/>
        <v xml:space="preserve"> </v>
      </c>
    </row>
    <row r="307" spans="1:7" x14ac:dyDescent="0.3">
      <c r="A307" s="143"/>
      <c r="B307" s="144"/>
      <c r="C307" s="145"/>
      <c r="D307" s="135"/>
      <c r="E307" s="31"/>
      <c r="F307" s="99"/>
    </row>
    <row r="308" spans="1:7" x14ac:dyDescent="0.3">
      <c r="A308" s="143" t="s">
        <v>1000</v>
      </c>
      <c r="B308" s="144"/>
      <c r="C308" s="145">
        <v>123115</v>
      </c>
      <c r="D308" s="130"/>
      <c r="E308" s="31">
        <v>10000</v>
      </c>
      <c r="F308" s="119" t="str">
        <f t="shared" ref="F308" si="67">IF($F$4=""," ",E308*(100-$F$4)/100)</f>
        <v xml:space="preserve"> </v>
      </c>
    </row>
    <row r="309" spans="1:7" x14ac:dyDescent="0.3">
      <c r="A309" s="2"/>
      <c r="B309" s="1" t="s">
        <v>1001</v>
      </c>
      <c r="E309" s="2"/>
      <c r="F309" s="2"/>
    </row>
    <row r="310" spans="1:7" ht="6" customHeight="1" x14ac:dyDescent="0.35">
      <c r="A310" s="9"/>
      <c r="B310" s="2"/>
      <c r="C310" s="3"/>
      <c r="D310" s="9"/>
      <c r="E310" s="18"/>
      <c r="F310" s="3"/>
    </row>
    <row r="311" spans="1:7" ht="15" x14ac:dyDescent="0.35">
      <c r="A311" s="263" t="s">
        <v>1002</v>
      </c>
      <c r="B311" s="264"/>
      <c r="C311" s="264"/>
      <c r="D311" s="264"/>
      <c r="E311" s="264" t="s">
        <v>9</v>
      </c>
      <c r="F311" s="265"/>
    </row>
    <row r="312" spans="1:7" x14ac:dyDescent="0.3">
      <c r="A312" s="143" t="s">
        <v>1003</v>
      </c>
      <c r="B312" s="144" t="s">
        <v>879</v>
      </c>
      <c r="C312" s="3">
        <v>101107535</v>
      </c>
      <c r="D312" s="135"/>
      <c r="E312" s="31">
        <v>20000</v>
      </c>
      <c r="F312" s="119" t="str">
        <f t="shared" ref="F312:F314" si="68">IF($F$4=""," ",E312*(100-$F$4)/100)</f>
        <v xml:space="preserve"> </v>
      </c>
      <c r="G312" s="136"/>
    </row>
    <row r="313" spans="1:7" x14ac:dyDescent="0.3">
      <c r="A313" s="143" t="s">
        <v>1004</v>
      </c>
      <c r="B313" s="144" t="s">
        <v>881</v>
      </c>
      <c r="C313" s="3">
        <v>101111035</v>
      </c>
      <c r="D313" s="135"/>
      <c r="E313" s="31">
        <v>22000</v>
      </c>
      <c r="F313" s="119" t="str">
        <f t="shared" si="68"/>
        <v xml:space="preserve"> </v>
      </c>
    </row>
    <row r="314" spans="1:7" x14ac:dyDescent="0.3">
      <c r="A314" s="143" t="s">
        <v>1005</v>
      </c>
      <c r="B314" s="144" t="s">
        <v>883</v>
      </c>
      <c r="C314" s="3">
        <v>101116035</v>
      </c>
      <c r="D314" s="135"/>
      <c r="E314" s="31">
        <v>24000</v>
      </c>
      <c r="F314" s="119" t="str">
        <f t="shared" si="68"/>
        <v xml:space="preserve"> </v>
      </c>
    </row>
    <row r="315" spans="1:7" x14ac:dyDescent="0.3">
      <c r="A315" s="2"/>
      <c r="B315" s="1" t="s">
        <v>1001</v>
      </c>
      <c r="E315" s="2"/>
      <c r="F315" s="2"/>
    </row>
    <row r="316" spans="1:7" ht="6" customHeight="1" x14ac:dyDescent="0.35">
      <c r="A316" s="9"/>
      <c r="B316" s="2"/>
      <c r="C316" s="3"/>
      <c r="D316" s="9"/>
      <c r="E316" s="18"/>
      <c r="F316" s="3"/>
    </row>
    <row r="317" spans="1:7" ht="15" x14ac:dyDescent="0.35">
      <c r="A317" s="263" t="s">
        <v>1006</v>
      </c>
      <c r="B317" s="264"/>
      <c r="C317" s="264"/>
      <c r="D317" s="264"/>
      <c r="E317" s="264" t="s">
        <v>9</v>
      </c>
      <c r="F317" s="265"/>
    </row>
    <row r="318" spans="1:7" x14ac:dyDescent="0.3">
      <c r="A318" s="143" t="s">
        <v>1007</v>
      </c>
      <c r="B318" s="144" t="s">
        <v>898</v>
      </c>
      <c r="C318" s="145">
        <v>101205035</v>
      </c>
      <c r="D318" s="135"/>
      <c r="E318" s="31">
        <v>18000</v>
      </c>
      <c r="F318" s="119" t="str">
        <f t="shared" ref="F318:F319" si="69">IF($F$4=""," ",E318*(100-$F$4)/100)</f>
        <v xml:space="preserve"> </v>
      </c>
    </row>
    <row r="319" spans="1:7" x14ac:dyDescent="0.3">
      <c r="A319" s="143" t="s">
        <v>1008</v>
      </c>
      <c r="B319" s="144" t="s">
        <v>879</v>
      </c>
      <c r="C319" s="145">
        <v>101207535</v>
      </c>
      <c r="D319" s="135"/>
      <c r="E319" s="31">
        <v>19000</v>
      </c>
      <c r="F319" s="119" t="str">
        <f t="shared" si="69"/>
        <v xml:space="preserve"> </v>
      </c>
    </row>
    <row r="320" spans="1:7" x14ac:dyDescent="0.3">
      <c r="A320" s="143"/>
      <c r="B320" s="146"/>
      <c r="C320" s="146"/>
      <c r="D320" s="135"/>
      <c r="E320" s="18"/>
      <c r="F320" s="99"/>
      <c r="G320" s="136"/>
    </row>
    <row r="321" spans="1:7" x14ac:dyDescent="0.3">
      <c r="A321" s="143" t="s">
        <v>1009</v>
      </c>
      <c r="B321" s="144"/>
      <c r="C321" s="145">
        <v>123116</v>
      </c>
      <c r="D321" s="135"/>
      <c r="E321" s="31">
        <v>5500</v>
      </c>
      <c r="F321" s="119" t="str">
        <f t="shared" ref="F321:F322" si="70">IF($F$4=""," ",E321*(100-$F$4)/100)</f>
        <v xml:space="preserve"> </v>
      </c>
      <c r="G321" s="136"/>
    </row>
    <row r="322" spans="1:7" x14ac:dyDescent="0.3">
      <c r="A322" s="143" t="s">
        <v>1010</v>
      </c>
      <c r="B322" s="144"/>
      <c r="C322" s="145">
        <v>123114</v>
      </c>
      <c r="D322" s="135"/>
      <c r="E322" s="31">
        <v>5500</v>
      </c>
      <c r="F322" s="119" t="str">
        <f t="shared" si="70"/>
        <v xml:space="preserve"> </v>
      </c>
      <c r="G322" s="136"/>
    </row>
    <row r="323" spans="1:7" x14ac:dyDescent="0.3">
      <c r="A323" s="2"/>
      <c r="B323" s="1" t="s">
        <v>1001</v>
      </c>
      <c r="E323" s="2"/>
      <c r="F323" s="2"/>
    </row>
    <row r="324" spans="1:7" ht="6" customHeight="1" x14ac:dyDescent="0.35">
      <c r="A324" s="9"/>
      <c r="B324" s="2"/>
      <c r="C324" s="3"/>
      <c r="D324" s="9"/>
      <c r="E324" s="18"/>
      <c r="F324" s="3"/>
    </row>
    <row r="325" spans="1:7" ht="15" x14ac:dyDescent="0.35">
      <c r="A325" s="263" t="s">
        <v>1011</v>
      </c>
      <c r="B325" s="264"/>
      <c r="C325" s="264"/>
      <c r="D325" s="264"/>
      <c r="E325" s="264" t="s">
        <v>9</v>
      </c>
      <c r="F325" s="265"/>
    </row>
    <row r="326" spans="1:7" x14ac:dyDescent="0.3">
      <c r="A326" s="143" t="s">
        <v>1012</v>
      </c>
      <c r="B326" s="144" t="s">
        <v>898</v>
      </c>
      <c r="C326" s="145">
        <v>101305035</v>
      </c>
      <c r="D326" s="135"/>
      <c r="E326" s="31">
        <v>12000</v>
      </c>
      <c r="F326" s="119" t="str">
        <f t="shared" ref="F326:F329" si="71">IF($F$4=""," ",E326*(100-$F$4)/100)</f>
        <v xml:space="preserve"> </v>
      </c>
    </row>
    <row r="327" spans="1:7" x14ac:dyDescent="0.3">
      <c r="A327" s="143" t="s">
        <v>1013</v>
      </c>
      <c r="B327" s="144" t="s">
        <v>879</v>
      </c>
      <c r="C327" s="145">
        <v>101307535</v>
      </c>
      <c r="D327" s="135"/>
      <c r="E327" s="31">
        <v>12000</v>
      </c>
      <c r="F327" s="119" t="str">
        <f t="shared" si="71"/>
        <v xml:space="preserve"> </v>
      </c>
    </row>
    <row r="328" spans="1:7" x14ac:dyDescent="0.3">
      <c r="A328" s="143" t="s">
        <v>1014</v>
      </c>
      <c r="B328" s="144" t="s">
        <v>881</v>
      </c>
      <c r="C328" s="145">
        <v>101311035</v>
      </c>
      <c r="D328" s="135"/>
      <c r="E328" s="31">
        <v>13000</v>
      </c>
      <c r="F328" s="119" t="str">
        <f t="shared" si="71"/>
        <v xml:space="preserve"> </v>
      </c>
    </row>
    <row r="329" spans="1:7" x14ac:dyDescent="0.3">
      <c r="A329" s="143" t="s">
        <v>1015</v>
      </c>
      <c r="B329" s="144" t="s">
        <v>883</v>
      </c>
      <c r="C329" s="145">
        <v>101316035</v>
      </c>
      <c r="D329" s="135"/>
      <c r="E329" s="31">
        <v>22000</v>
      </c>
      <c r="F329" s="119" t="str">
        <f t="shared" si="71"/>
        <v xml:space="preserve"> </v>
      </c>
    </row>
    <row r="330" spans="1:7" x14ac:dyDescent="0.3">
      <c r="A330" s="143"/>
      <c r="B330" s="146"/>
      <c r="C330" s="146"/>
      <c r="D330" s="135"/>
      <c r="E330" s="18"/>
      <c r="F330" s="99"/>
      <c r="G330" s="136"/>
    </row>
    <row r="331" spans="1:7" x14ac:dyDescent="0.3">
      <c r="A331" s="143" t="s">
        <v>1016</v>
      </c>
      <c r="B331" s="144" t="s">
        <v>898</v>
      </c>
      <c r="C331" s="145">
        <v>123100</v>
      </c>
      <c r="D331" s="135"/>
      <c r="E331" s="31">
        <v>4000</v>
      </c>
      <c r="F331" s="119" t="str">
        <f t="shared" ref="F331:F334" si="72">IF($F$4=""," ",E331*(100-$F$4)/100)</f>
        <v xml:space="preserve"> </v>
      </c>
      <c r="G331" s="136"/>
    </row>
    <row r="332" spans="1:7" x14ac:dyDescent="0.3">
      <c r="A332" s="143" t="s">
        <v>1017</v>
      </c>
      <c r="B332" s="144" t="s">
        <v>879</v>
      </c>
      <c r="C332" s="145">
        <v>123103</v>
      </c>
      <c r="D332" s="135"/>
      <c r="E332" s="31">
        <v>4000</v>
      </c>
      <c r="F332" s="119" t="str">
        <f t="shared" si="72"/>
        <v xml:space="preserve"> </v>
      </c>
      <c r="G332" s="136"/>
    </row>
    <row r="333" spans="1:7" x14ac:dyDescent="0.3">
      <c r="A333" s="143" t="s">
        <v>1018</v>
      </c>
      <c r="B333" s="144" t="s">
        <v>881</v>
      </c>
      <c r="C333" s="145">
        <v>123109</v>
      </c>
      <c r="D333" s="135"/>
      <c r="E333" s="31">
        <v>5000</v>
      </c>
      <c r="F333" s="119" t="str">
        <f t="shared" si="72"/>
        <v xml:space="preserve"> </v>
      </c>
      <c r="G333" s="136"/>
    </row>
    <row r="334" spans="1:7" x14ac:dyDescent="0.3">
      <c r="A334" s="143" t="s">
        <v>1019</v>
      </c>
      <c r="B334" s="144" t="s">
        <v>883</v>
      </c>
      <c r="C334" s="145">
        <v>123112</v>
      </c>
      <c r="D334" s="135"/>
      <c r="E334" s="31">
        <v>5500</v>
      </c>
      <c r="F334" s="119" t="str">
        <f t="shared" si="72"/>
        <v xml:space="preserve"> </v>
      </c>
      <c r="G334" s="136"/>
    </row>
    <row r="335" spans="1:7" ht="6" customHeight="1" x14ac:dyDescent="0.35">
      <c r="A335" s="9"/>
      <c r="B335" s="2"/>
      <c r="C335" s="3"/>
      <c r="D335" s="9"/>
      <c r="E335" s="18"/>
      <c r="F335" s="3"/>
    </row>
    <row r="336" spans="1:7" ht="15" x14ac:dyDescent="0.35">
      <c r="A336" s="263" t="s">
        <v>1020</v>
      </c>
      <c r="B336" s="264"/>
      <c r="C336" s="264"/>
      <c r="D336" s="264"/>
      <c r="E336" s="264" t="s">
        <v>9</v>
      </c>
      <c r="F336" s="265"/>
    </row>
    <row r="337" spans="1:6" x14ac:dyDescent="0.3">
      <c r="A337" s="143" t="s">
        <v>1021</v>
      </c>
      <c r="B337" s="144" t="s">
        <v>898</v>
      </c>
      <c r="C337" s="145">
        <v>101405003</v>
      </c>
      <c r="D337" s="135"/>
      <c r="E337" s="31">
        <v>16000</v>
      </c>
      <c r="F337" s="119" t="str">
        <f t="shared" ref="F337:F344" si="73">IF($F$4=""," ",E337*(100-$F$4)/100)</f>
        <v xml:space="preserve"> </v>
      </c>
    </row>
    <row r="338" spans="1:6" x14ac:dyDescent="0.3">
      <c r="A338" s="143" t="s">
        <v>1022</v>
      </c>
      <c r="B338" s="144" t="s">
        <v>898</v>
      </c>
      <c r="C338" s="145">
        <v>101405004</v>
      </c>
      <c r="D338" s="135"/>
      <c r="E338" s="31">
        <v>16000</v>
      </c>
      <c r="F338" s="119" t="str">
        <f t="shared" si="73"/>
        <v xml:space="preserve"> </v>
      </c>
    </row>
    <row r="339" spans="1:6" x14ac:dyDescent="0.3">
      <c r="A339" s="143" t="s">
        <v>1023</v>
      </c>
      <c r="B339" s="144" t="s">
        <v>879</v>
      </c>
      <c r="C339" s="145">
        <v>101407503</v>
      </c>
      <c r="D339" s="135"/>
      <c r="E339" s="31">
        <v>17000</v>
      </c>
      <c r="F339" s="119" t="str">
        <f t="shared" si="73"/>
        <v xml:space="preserve"> </v>
      </c>
    </row>
    <row r="340" spans="1:6" x14ac:dyDescent="0.3">
      <c r="A340" s="143" t="s">
        <v>1024</v>
      </c>
      <c r="B340" s="144" t="s">
        <v>879</v>
      </c>
      <c r="C340" s="145">
        <v>101407504</v>
      </c>
      <c r="D340" s="135"/>
      <c r="E340" s="31">
        <v>18000</v>
      </c>
      <c r="F340" s="119" t="str">
        <f t="shared" si="73"/>
        <v xml:space="preserve"> </v>
      </c>
    </row>
    <row r="341" spans="1:6" x14ac:dyDescent="0.3">
      <c r="A341" s="143" t="s">
        <v>1025</v>
      </c>
      <c r="B341" s="144" t="s">
        <v>881</v>
      </c>
      <c r="C341" s="145">
        <v>101411003</v>
      </c>
      <c r="D341" s="135"/>
      <c r="E341" s="31">
        <v>18000</v>
      </c>
      <c r="F341" s="119" t="str">
        <f t="shared" si="73"/>
        <v xml:space="preserve"> </v>
      </c>
    </row>
    <row r="342" spans="1:6" x14ac:dyDescent="0.3">
      <c r="A342" s="143" t="s">
        <v>1026</v>
      </c>
      <c r="B342" s="144" t="s">
        <v>881</v>
      </c>
      <c r="C342" s="145">
        <v>101411004</v>
      </c>
      <c r="D342" s="135"/>
      <c r="E342" s="31">
        <v>19000</v>
      </c>
      <c r="F342" s="119" t="str">
        <f t="shared" si="73"/>
        <v xml:space="preserve"> </v>
      </c>
    </row>
    <row r="343" spans="1:6" x14ac:dyDescent="0.3">
      <c r="A343" s="143" t="s">
        <v>1027</v>
      </c>
      <c r="B343" s="144" t="s">
        <v>883</v>
      </c>
      <c r="C343" s="145">
        <v>101416003</v>
      </c>
      <c r="D343" s="135"/>
      <c r="E343" s="31">
        <v>22000</v>
      </c>
      <c r="F343" s="119" t="str">
        <f t="shared" si="73"/>
        <v xml:space="preserve"> </v>
      </c>
    </row>
    <row r="344" spans="1:6" x14ac:dyDescent="0.3">
      <c r="A344" s="143" t="s">
        <v>1028</v>
      </c>
      <c r="B344" s="144" t="s">
        <v>883</v>
      </c>
      <c r="C344" s="145">
        <v>101416004</v>
      </c>
      <c r="D344" s="135"/>
      <c r="E344" s="31">
        <v>24000</v>
      </c>
      <c r="F344" s="119" t="str">
        <f t="shared" si="73"/>
        <v xml:space="preserve"> </v>
      </c>
    </row>
    <row r="345" spans="1:6" ht="6" customHeight="1" x14ac:dyDescent="0.35">
      <c r="A345" s="9"/>
      <c r="B345" s="2"/>
      <c r="C345" s="3"/>
      <c r="D345" s="9"/>
      <c r="E345" s="18"/>
      <c r="F345" s="3"/>
    </row>
    <row r="346" spans="1:6" ht="15" x14ac:dyDescent="0.35">
      <c r="A346" s="263" t="s">
        <v>1029</v>
      </c>
      <c r="B346" s="264"/>
      <c r="C346" s="264"/>
      <c r="D346" s="264"/>
      <c r="E346" s="264" t="s">
        <v>9</v>
      </c>
      <c r="F346" s="265"/>
    </row>
    <row r="347" spans="1:6" x14ac:dyDescent="0.3">
      <c r="A347" s="143" t="s">
        <v>1030</v>
      </c>
      <c r="B347" s="144" t="s">
        <v>898</v>
      </c>
      <c r="C347" s="145">
        <v>101505035</v>
      </c>
      <c r="D347" s="135"/>
      <c r="E347" s="31">
        <v>15000</v>
      </c>
      <c r="F347" s="119" t="str">
        <f t="shared" ref="F347:F350" si="74">IF($F$4=""," ",E347*(100-$F$4)/100)</f>
        <v xml:space="preserve"> </v>
      </c>
    </row>
    <row r="348" spans="1:6" x14ac:dyDescent="0.3">
      <c r="A348" s="143" t="s">
        <v>1031</v>
      </c>
      <c r="B348" s="144" t="s">
        <v>879</v>
      </c>
      <c r="C348" s="145">
        <v>101507535</v>
      </c>
      <c r="D348" s="135"/>
      <c r="E348" s="31">
        <v>16000</v>
      </c>
      <c r="F348" s="119" t="str">
        <f t="shared" si="74"/>
        <v xml:space="preserve"> </v>
      </c>
    </row>
    <row r="349" spans="1:6" x14ac:dyDescent="0.3">
      <c r="A349" s="143" t="s">
        <v>1032</v>
      </c>
      <c r="B349" s="144" t="s">
        <v>881</v>
      </c>
      <c r="C349" s="145">
        <v>101511035</v>
      </c>
      <c r="D349" s="135"/>
      <c r="E349" s="31">
        <v>18000</v>
      </c>
      <c r="F349" s="119" t="str">
        <f t="shared" si="74"/>
        <v xml:space="preserve"> </v>
      </c>
    </row>
    <row r="350" spans="1:6" x14ac:dyDescent="0.3">
      <c r="A350" s="143" t="s">
        <v>1033</v>
      </c>
      <c r="B350" s="144" t="s">
        <v>883</v>
      </c>
      <c r="C350" s="145">
        <v>101516035</v>
      </c>
      <c r="D350" s="135"/>
      <c r="E350" s="31">
        <v>20000</v>
      </c>
      <c r="F350" s="119" t="str">
        <f t="shared" si="74"/>
        <v xml:space="preserve"> </v>
      </c>
    </row>
    <row r="351" spans="1:6" x14ac:dyDescent="0.3">
      <c r="A351" s="143"/>
      <c r="B351" s="144"/>
      <c r="C351" s="145"/>
      <c r="D351" s="135"/>
      <c r="E351" s="31"/>
      <c r="F351" s="99"/>
    </row>
    <row r="352" spans="1:6" x14ac:dyDescent="0.3">
      <c r="A352" s="143" t="s">
        <v>1034</v>
      </c>
      <c r="B352" s="144" t="s">
        <v>879</v>
      </c>
      <c r="C352" s="145">
        <v>101507502</v>
      </c>
      <c r="D352" s="135"/>
      <c r="E352" s="31">
        <v>24000</v>
      </c>
      <c r="F352" s="119" t="str">
        <f t="shared" ref="F352" si="75">IF($F$4=""," ",E352*(100-$F$4)/100)</f>
        <v xml:space="preserve"> </v>
      </c>
    </row>
    <row r="353" spans="1:6" ht="6" customHeight="1" x14ac:dyDescent="0.35">
      <c r="A353" s="9"/>
      <c r="B353" s="2"/>
      <c r="C353" s="3"/>
      <c r="D353" s="9"/>
      <c r="E353" s="18"/>
      <c r="F353" s="3"/>
    </row>
    <row r="354" spans="1:6" ht="15" x14ac:dyDescent="0.35">
      <c r="A354" s="263" t="s">
        <v>1035</v>
      </c>
      <c r="B354" s="264"/>
      <c r="C354" s="264"/>
      <c r="D354" s="264"/>
      <c r="E354" s="264" t="s">
        <v>9</v>
      </c>
      <c r="F354" s="265"/>
    </row>
    <row r="355" spans="1:6" x14ac:dyDescent="0.3">
      <c r="A355" s="143" t="s">
        <v>1036</v>
      </c>
      <c r="B355" s="144" t="s">
        <v>898</v>
      </c>
      <c r="C355" s="145">
        <v>101605004</v>
      </c>
      <c r="D355" s="135"/>
      <c r="E355" s="31">
        <v>15000</v>
      </c>
      <c r="F355" s="119" t="str">
        <f t="shared" ref="F355:F356" si="76">IF($F$4=""," ",E355*(100-$F$4)/100)</f>
        <v xml:space="preserve"> </v>
      </c>
    </row>
    <row r="356" spans="1:6" x14ac:dyDescent="0.3">
      <c r="A356" s="143" t="s">
        <v>1037</v>
      </c>
      <c r="B356" s="144" t="s">
        <v>879</v>
      </c>
      <c r="C356" s="145">
        <v>101607501</v>
      </c>
      <c r="D356" s="135"/>
      <c r="E356" s="31">
        <v>16000</v>
      </c>
      <c r="F356" s="119" t="str">
        <f t="shared" si="76"/>
        <v xml:space="preserve"> </v>
      </c>
    </row>
    <row r="357" spans="1:6" x14ac:dyDescent="0.3">
      <c r="A357" s="143"/>
      <c r="B357" s="144"/>
      <c r="C357" s="145"/>
      <c r="D357" s="135"/>
      <c r="E357" s="31"/>
      <c r="F357" s="99"/>
    </row>
    <row r="358" spans="1:6" x14ac:dyDescent="0.3">
      <c r="A358" s="143" t="s">
        <v>1038</v>
      </c>
      <c r="B358" s="144" t="s">
        <v>898</v>
      </c>
      <c r="C358" s="145">
        <v>101605001</v>
      </c>
      <c r="D358" s="135"/>
      <c r="E358" s="31">
        <v>19000</v>
      </c>
      <c r="F358" s="119" t="str">
        <f t="shared" ref="F358" si="77">IF($F$4=""," ",E358*(100-$F$4)/100)</f>
        <v xml:space="preserve"> </v>
      </c>
    </row>
    <row r="359" spans="1:6" x14ac:dyDescent="0.3">
      <c r="A359" s="143"/>
      <c r="B359" s="144"/>
      <c r="C359" s="145"/>
      <c r="D359" s="135"/>
      <c r="E359" s="31"/>
      <c r="F359" s="99"/>
    </row>
    <row r="360" spans="1:6" x14ac:dyDescent="0.3">
      <c r="A360" s="143" t="s">
        <v>1039</v>
      </c>
      <c r="B360" s="144"/>
      <c r="C360" s="145">
        <v>1100012</v>
      </c>
      <c r="D360" s="135"/>
      <c r="E360" s="31">
        <v>5000</v>
      </c>
      <c r="F360" s="119" t="str">
        <f t="shared" ref="F360" si="78">IF($F$4=""," ",E360*(100-$F$4)/100)</f>
        <v xml:space="preserve"> </v>
      </c>
    </row>
    <row r="361" spans="1:6" ht="6" customHeight="1" x14ac:dyDescent="0.35">
      <c r="A361" s="9"/>
      <c r="B361" s="2"/>
      <c r="C361" s="3"/>
      <c r="D361" s="9"/>
      <c r="E361" s="18"/>
      <c r="F361" s="3"/>
    </row>
    <row r="362" spans="1:6" ht="15" x14ac:dyDescent="0.35">
      <c r="A362" s="263" t="s">
        <v>1040</v>
      </c>
      <c r="B362" s="264"/>
      <c r="C362" s="264"/>
      <c r="D362" s="264"/>
      <c r="E362" s="264" t="s">
        <v>9</v>
      </c>
      <c r="F362" s="265"/>
    </row>
    <row r="363" spans="1:6" x14ac:dyDescent="0.3">
      <c r="A363" s="143" t="s">
        <v>1041</v>
      </c>
      <c r="B363" s="144" t="s">
        <v>1042</v>
      </c>
      <c r="C363" s="145">
        <v>101525002</v>
      </c>
      <c r="D363" s="135"/>
      <c r="E363" s="31">
        <v>32000</v>
      </c>
      <c r="F363" s="119" t="str">
        <f t="shared" ref="F363:F372" si="79">IF($F$4=""," ",E363*(100-$F$4)/100)</f>
        <v xml:space="preserve"> </v>
      </c>
    </row>
    <row r="364" spans="1:6" x14ac:dyDescent="0.3">
      <c r="A364" s="143" t="s">
        <v>1043</v>
      </c>
      <c r="B364" s="144" t="s">
        <v>1042</v>
      </c>
      <c r="C364" s="145">
        <v>1024101</v>
      </c>
      <c r="D364" s="135"/>
      <c r="E364" s="31">
        <v>36000</v>
      </c>
      <c r="F364" s="119" t="str">
        <f t="shared" si="79"/>
        <v xml:space="preserve"> </v>
      </c>
    </row>
    <row r="365" spans="1:6" x14ac:dyDescent="0.3">
      <c r="A365" s="143" t="s">
        <v>1044</v>
      </c>
      <c r="B365" s="144" t="s">
        <v>1042</v>
      </c>
      <c r="C365" s="145">
        <v>1024102</v>
      </c>
      <c r="D365" s="135"/>
      <c r="E365" s="31">
        <v>36000</v>
      </c>
      <c r="F365" s="119" t="str">
        <f t="shared" si="79"/>
        <v xml:space="preserve"> </v>
      </c>
    </row>
    <row r="366" spans="1:6" x14ac:dyDescent="0.3">
      <c r="A366" s="143" t="s">
        <v>1045</v>
      </c>
      <c r="B366" s="144" t="s">
        <v>1042</v>
      </c>
      <c r="C366" s="145">
        <v>1024108</v>
      </c>
      <c r="D366" s="135"/>
      <c r="E366" s="31">
        <v>36000</v>
      </c>
      <c r="F366" s="119" t="str">
        <f t="shared" si="79"/>
        <v xml:space="preserve"> </v>
      </c>
    </row>
    <row r="367" spans="1:6" x14ac:dyDescent="0.3">
      <c r="A367" s="143" t="s">
        <v>1046</v>
      </c>
      <c r="B367" s="144" t="s">
        <v>1042</v>
      </c>
      <c r="C367" s="145">
        <v>1024103</v>
      </c>
      <c r="D367" s="135"/>
      <c r="E367" s="31">
        <v>36000</v>
      </c>
      <c r="F367" s="119" t="str">
        <f t="shared" si="79"/>
        <v xml:space="preserve"> </v>
      </c>
    </row>
    <row r="368" spans="1:6" x14ac:dyDescent="0.3">
      <c r="A368" s="143" t="s">
        <v>1047</v>
      </c>
      <c r="B368" s="144" t="s">
        <v>1042</v>
      </c>
      <c r="C368" s="145">
        <v>1024104</v>
      </c>
      <c r="D368" s="135"/>
      <c r="E368" s="31">
        <v>36000</v>
      </c>
      <c r="F368" s="119" t="str">
        <f t="shared" si="79"/>
        <v xml:space="preserve"> </v>
      </c>
    </row>
    <row r="369" spans="1:6" x14ac:dyDescent="0.3">
      <c r="A369" s="143" t="s">
        <v>1048</v>
      </c>
      <c r="B369" s="144" t="s">
        <v>1042</v>
      </c>
      <c r="C369" s="145">
        <v>1024105</v>
      </c>
      <c r="D369" s="135"/>
      <c r="E369" s="31">
        <v>36000</v>
      </c>
      <c r="F369" s="119" t="str">
        <f t="shared" si="79"/>
        <v xml:space="preserve"> </v>
      </c>
    </row>
    <row r="370" spans="1:6" x14ac:dyDescent="0.3">
      <c r="A370" s="143" t="s">
        <v>1049</v>
      </c>
      <c r="B370" s="144" t="s">
        <v>1042</v>
      </c>
      <c r="C370" s="145">
        <v>1024106</v>
      </c>
      <c r="D370" s="135"/>
      <c r="E370" s="31">
        <v>36000</v>
      </c>
      <c r="F370" s="119" t="str">
        <f t="shared" si="79"/>
        <v xml:space="preserve"> </v>
      </c>
    </row>
    <row r="371" spans="1:6" x14ac:dyDescent="0.3">
      <c r="A371" s="143" t="s">
        <v>1050</v>
      </c>
      <c r="B371" s="144" t="s">
        <v>1042</v>
      </c>
      <c r="C371" s="145">
        <v>1024107</v>
      </c>
      <c r="D371" s="135"/>
      <c r="E371" s="31">
        <v>36000</v>
      </c>
      <c r="F371" s="119" t="str">
        <f t="shared" si="79"/>
        <v xml:space="preserve"> </v>
      </c>
    </row>
    <row r="372" spans="1:6" x14ac:dyDescent="0.3">
      <c r="A372" s="143" t="s">
        <v>1051</v>
      </c>
      <c r="B372" s="144" t="s">
        <v>1042</v>
      </c>
      <c r="C372" s="145">
        <v>1024110</v>
      </c>
      <c r="D372" s="135"/>
      <c r="E372" s="31">
        <v>36000</v>
      </c>
      <c r="F372" s="119" t="str">
        <f t="shared" si="79"/>
        <v xml:space="preserve"> </v>
      </c>
    </row>
    <row r="373" spans="1:6" ht="6" customHeight="1" x14ac:dyDescent="0.35">
      <c r="A373" s="9"/>
      <c r="B373" s="2"/>
      <c r="C373" s="3"/>
      <c r="D373" s="9"/>
      <c r="E373" s="18"/>
      <c r="F373" s="3"/>
    </row>
    <row r="374" spans="1:6" ht="15" x14ac:dyDescent="0.35">
      <c r="A374" s="263" t="s">
        <v>1052</v>
      </c>
      <c r="B374" s="264"/>
      <c r="C374" s="264"/>
      <c r="D374" s="264"/>
      <c r="E374" s="264" t="s">
        <v>9</v>
      </c>
      <c r="F374" s="265"/>
    </row>
    <row r="375" spans="1:6" x14ac:dyDescent="0.3">
      <c r="A375" s="143" t="s">
        <v>1053</v>
      </c>
      <c r="B375" s="144" t="s">
        <v>1054</v>
      </c>
      <c r="C375" s="145">
        <v>1016001</v>
      </c>
      <c r="D375" s="135"/>
      <c r="E375" s="31">
        <v>30000</v>
      </c>
      <c r="F375" s="119" t="str">
        <f t="shared" ref="F375:F382" si="80">IF($F$4=""," ",E375*(100-$F$4)/100)</f>
        <v xml:space="preserve"> </v>
      </c>
    </row>
    <row r="376" spans="1:6" x14ac:dyDescent="0.3">
      <c r="A376" s="143" t="s">
        <v>1055</v>
      </c>
      <c r="B376" s="144" t="s">
        <v>1054</v>
      </c>
      <c r="C376" s="145">
        <v>1024201</v>
      </c>
      <c r="D376" s="135"/>
      <c r="E376" s="31">
        <v>34000</v>
      </c>
      <c r="F376" s="119" t="str">
        <f t="shared" si="80"/>
        <v xml:space="preserve"> </v>
      </c>
    </row>
    <row r="377" spans="1:6" x14ac:dyDescent="0.3">
      <c r="A377" s="143" t="s">
        <v>1056</v>
      </c>
      <c r="B377" s="144" t="s">
        <v>1054</v>
      </c>
      <c r="C377" s="145">
        <v>1024202</v>
      </c>
      <c r="D377" s="135"/>
      <c r="E377" s="31">
        <v>34000</v>
      </c>
      <c r="F377" s="119" t="str">
        <f t="shared" si="80"/>
        <v xml:space="preserve"> </v>
      </c>
    </row>
    <row r="378" spans="1:6" x14ac:dyDescent="0.3">
      <c r="A378" s="143" t="s">
        <v>1057</v>
      </c>
      <c r="B378" s="144" t="s">
        <v>1054</v>
      </c>
      <c r="C378" s="145">
        <v>1024203</v>
      </c>
      <c r="D378" s="135"/>
      <c r="E378" s="31">
        <v>34000</v>
      </c>
      <c r="F378" s="119" t="str">
        <f t="shared" si="80"/>
        <v xml:space="preserve"> </v>
      </c>
    </row>
    <row r="379" spans="1:6" x14ac:dyDescent="0.3">
      <c r="A379" s="143" t="s">
        <v>1058</v>
      </c>
      <c r="B379" s="144" t="s">
        <v>1054</v>
      </c>
      <c r="C379" s="145">
        <v>1024204</v>
      </c>
      <c r="D379" s="135"/>
      <c r="E379" s="31">
        <v>34000</v>
      </c>
      <c r="F379" s="119" t="str">
        <f t="shared" si="80"/>
        <v xml:space="preserve"> </v>
      </c>
    </row>
    <row r="380" spans="1:6" x14ac:dyDescent="0.3">
      <c r="A380" s="143" t="s">
        <v>1059</v>
      </c>
      <c r="B380" s="144" t="s">
        <v>1054</v>
      </c>
      <c r="C380" s="145">
        <v>1024205</v>
      </c>
      <c r="D380" s="135"/>
      <c r="E380" s="31">
        <v>34000</v>
      </c>
      <c r="F380" s="119" t="str">
        <f t="shared" si="80"/>
        <v xml:space="preserve"> </v>
      </c>
    </row>
    <row r="381" spans="1:6" x14ac:dyDescent="0.3">
      <c r="A381" s="143" t="s">
        <v>1060</v>
      </c>
      <c r="B381" s="144" t="s">
        <v>1054</v>
      </c>
      <c r="C381" s="145">
        <v>1024206</v>
      </c>
      <c r="D381" s="135"/>
      <c r="E381" s="31">
        <v>34000</v>
      </c>
      <c r="F381" s="119" t="str">
        <f t="shared" si="80"/>
        <v xml:space="preserve"> </v>
      </c>
    </row>
    <row r="382" spans="1:6" x14ac:dyDescent="0.3">
      <c r="A382" s="143" t="s">
        <v>1061</v>
      </c>
      <c r="B382" s="144" t="s">
        <v>1054</v>
      </c>
      <c r="C382" s="145">
        <v>1024207</v>
      </c>
      <c r="D382" s="135"/>
      <c r="E382" s="31">
        <v>34000</v>
      </c>
      <c r="F382" s="119" t="str">
        <f t="shared" si="80"/>
        <v xml:space="preserve"> </v>
      </c>
    </row>
    <row r="383" spans="1:6" ht="6" customHeight="1" x14ac:dyDescent="0.35">
      <c r="A383" s="9"/>
      <c r="B383" s="2"/>
      <c r="C383" s="3"/>
      <c r="D383" s="9"/>
      <c r="E383" s="18"/>
      <c r="F383" s="3"/>
    </row>
    <row r="384" spans="1:6" ht="15" x14ac:dyDescent="0.35">
      <c r="A384" s="263" t="s">
        <v>1062</v>
      </c>
      <c r="B384" s="264"/>
      <c r="C384" s="264"/>
      <c r="D384" s="264"/>
      <c r="E384" s="264" t="s">
        <v>9</v>
      </c>
      <c r="F384" s="265"/>
    </row>
    <row r="385" spans="1:6" x14ac:dyDescent="0.3">
      <c r="A385" s="143" t="s">
        <v>1063</v>
      </c>
      <c r="B385" s="144" t="s">
        <v>1064</v>
      </c>
      <c r="C385" s="145">
        <v>101530003</v>
      </c>
      <c r="D385" s="135"/>
      <c r="E385" s="31">
        <v>19000</v>
      </c>
      <c r="F385" s="119" t="str">
        <f t="shared" ref="F385" si="81">IF($F$4=""," ",E385*(100-$F$4)/100)</f>
        <v xml:space="preserve"> </v>
      </c>
    </row>
    <row r="386" spans="1:6" x14ac:dyDescent="0.3">
      <c r="A386" s="143" t="s">
        <v>1065</v>
      </c>
      <c r="B386" s="144"/>
      <c r="C386" s="145"/>
      <c r="D386" s="135"/>
      <c r="E386" s="31"/>
      <c r="F386" s="99"/>
    </row>
    <row r="387" spans="1:6" ht="6" customHeight="1" x14ac:dyDescent="0.35">
      <c r="A387" s="9"/>
      <c r="B387" s="2"/>
      <c r="C387" s="3"/>
      <c r="D387" s="9"/>
      <c r="E387" s="18"/>
      <c r="F387" s="3"/>
    </row>
    <row r="388" spans="1:6" ht="15" x14ac:dyDescent="0.35">
      <c r="A388" s="263" t="s">
        <v>1066</v>
      </c>
      <c r="B388" s="264"/>
      <c r="C388" s="264"/>
      <c r="D388" s="264"/>
      <c r="E388" s="264" t="s">
        <v>9</v>
      </c>
      <c r="F388" s="265"/>
    </row>
    <row r="389" spans="1:6" x14ac:dyDescent="0.3">
      <c r="A389" s="143" t="s">
        <v>1067</v>
      </c>
      <c r="B389" s="144" t="s">
        <v>1068</v>
      </c>
      <c r="C389" s="145">
        <v>101525201</v>
      </c>
      <c r="D389" s="135"/>
      <c r="E389" s="31">
        <v>34000</v>
      </c>
      <c r="F389" s="119" t="str">
        <f t="shared" ref="F389" si="82">IF($F$4=""," ",E389*(100-$F$4)/100)</f>
        <v xml:space="preserve"> </v>
      </c>
    </row>
    <row r="390" spans="1:6" x14ac:dyDescent="0.3">
      <c r="A390" s="143" t="s">
        <v>1065</v>
      </c>
      <c r="B390" s="144"/>
      <c r="C390" s="145"/>
      <c r="D390" s="135"/>
      <c r="E390" s="31"/>
      <c r="F390" s="99"/>
    </row>
    <row r="391" spans="1:6" ht="6" customHeight="1" x14ac:dyDescent="0.35">
      <c r="A391" s="9"/>
      <c r="B391" s="2"/>
      <c r="C391" s="3"/>
      <c r="D391" s="9"/>
      <c r="E391" s="18"/>
      <c r="F391" s="3"/>
    </row>
    <row r="392" spans="1:6" ht="15" x14ac:dyDescent="0.35">
      <c r="A392" s="263" t="s">
        <v>1069</v>
      </c>
      <c r="B392" s="264"/>
      <c r="C392" s="264"/>
      <c r="D392" s="264"/>
      <c r="E392" s="264"/>
      <c r="F392" s="265"/>
    </row>
    <row r="393" spans="1:6" x14ac:dyDescent="0.3">
      <c r="A393" s="143" t="s">
        <v>1070</v>
      </c>
      <c r="B393" s="137" t="s">
        <v>1071</v>
      </c>
      <c r="C393" s="145"/>
      <c r="D393" s="130"/>
      <c r="E393" s="31">
        <v>8000</v>
      </c>
      <c r="F393" s="119" t="str">
        <f t="shared" ref="F393" si="83">IF($F$4=""," ",E393*(100-$F$4)/100)</f>
        <v xml:space="preserve"> </v>
      </c>
    </row>
    <row r="394" spans="1:6" ht="6" customHeight="1" x14ac:dyDescent="0.35">
      <c r="A394" s="9"/>
      <c r="B394" s="2"/>
      <c r="C394" s="3"/>
      <c r="D394" s="9"/>
      <c r="E394" s="18"/>
      <c r="F394" s="3"/>
    </row>
    <row r="395" spans="1:6" ht="6" customHeight="1" x14ac:dyDescent="0.35">
      <c r="A395" s="9"/>
      <c r="B395" s="2"/>
      <c r="C395" s="3"/>
      <c r="D395" s="3"/>
      <c r="E395" s="18"/>
      <c r="F395" s="3"/>
    </row>
    <row r="396" spans="1:6" ht="6" customHeight="1" x14ac:dyDescent="0.35">
      <c r="A396" s="9"/>
      <c r="B396" s="2"/>
      <c r="C396" s="3"/>
      <c r="D396" s="3"/>
      <c r="E396" s="18"/>
      <c r="F396" s="3"/>
    </row>
    <row r="397" spans="1:6" ht="6" customHeight="1" x14ac:dyDescent="0.35">
      <c r="A397" s="9"/>
      <c r="B397" s="2"/>
      <c r="C397" s="3"/>
      <c r="D397" s="3"/>
      <c r="E397" s="18"/>
      <c r="F397" s="3"/>
    </row>
    <row r="398" spans="1:6" ht="9" customHeight="1" x14ac:dyDescent="0.35">
      <c r="A398" s="9"/>
      <c r="B398" s="2"/>
      <c r="C398" s="3"/>
      <c r="D398" s="3"/>
      <c r="E398" s="18"/>
      <c r="F398" s="3"/>
    </row>
    <row r="399" spans="1:6" x14ac:dyDescent="0.3">
      <c r="E399" s="13"/>
    </row>
    <row r="400" spans="1:6" x14ac:dyDescent="0.3">
      <c r="E400" s="13"/>
    </row>
    <row r="401" spans="1:5" x14ac:dyDescent="0.3">
      <c r="E401" s="13"/>
    </row>
    <row r="402" spans="1:5" x14ac:dyDescent="0.3">
      <c r="E402" s="13"/>
    </row>
    <row r="403" spans="1:5" x14ac:dyDescent="0.3">
      <c r="E403" s="13"/>
    </row>
    <row r="404" spans="1:5" x14ac:dyDescent="0.3">
      <c r="E404" s="13"/>
    </row>
    <row r="405" spans="1:5" x14ac:dyDescent="0.3">
      <c r="E405" s="13"/>
    </row>
    <row r="406" spans="1:5" x14ac:dyDescent="0.3">
      <c r="E406" s="13"/>
    </row>
    <row r="407" spans="1:5" x14ac:dyDescent="0.3">
      <c r="E407" s="13"/>
    </row>
    <row r="415" spans="1:5" x14ac:dyDescent="0.3">
      <c r="A415" s="2"/>
      <c r="B415" s="2"/>
      <c r="C415" s="3"/>
      <c r="D415" s="3"/>
    </row>
    <row r="422" spans="1:7" s="17" customFormat="1" x14ac:dyDescent="0.3">
      <c r="A422" s="6"/>
      <c r="B422" s="2"/>
      <c r="C422" s="10"/>
      <c r="D422" s="3"/>
      <c r="F422"/>
      <c r="G422"/>
    </row>
    <row r="429" spans="1:7" s="17" customFormat="1" x14ac:dyDescent="0.3">
      <c r="A429" s="1"/>
      <c r="B429" s="2"/>
      <c r="C429" s="3"/>
      <c r="D429" s="3"/>
      <c r="F429"/>
      <c r="G429"/>
    </row>
    <row r="430" spans="1:7" s="17" customFormat="1" x14ac:dyDescent="0.3">
      <c r="A430" s="1"/>
      <c r="B430" s="2"/>
      <c r="C430" s="3"/>
      <c r="D430" s="3"/>
      <c r="F430"/>
      <c r="G430"/>
    </row>
    <row r="431" spans="1:7" s="17" customFormat="1" x14ac:dyDescent="0.3">
      <c r="A431" s="1"/>
      <c r="B431" s="2"/>
      <c r="C431" s="3"/>
      <c r="D431" s="3"/>
      <c r="F431"/>
      <c r="G431"/>
    </row>
    <row r="456" spans="1:7" s="17" customFormat="1" x14ac:dyDescent="0.3">
      <c r="A456" s="6"/>
      <c r="B456" s="2"/>
      <c r="C456" s="3"/>
      <c r="D456" s="3"/>
      <c r="F456"/>
      <c r="G456"/>
    </row>
    <row r="465" spans="1:7" s="17" customFormat="1" x14ac:dyDescent="0.3">
      <c r="A465" s="2"/>
      <c r="B465" s="2"/>
      <c r="C465" s="3"/>
      <c r="D465" s="3"/>
      <c r="F465"/>
      <c r="G465"/>
    </row>
    <row r="472" spans="1:7" s="17" customFormat="1" x14ac:dyDescent="0.3">
      <c r="A472" s="6"/>
      <c r="B472" s="2"/>
      <c r="C472" s="3"/>
      <c r="D472" s="3"/>
      <c r="F472"/>
      <c r="G472"/>
    </row>
    <row r="473" spans="1:7" s="17" customFormat="1" x14ac:dyDescent="0.3">
      <c r="A473" s="5"/>
      <c r="B473" s="2"/>
      <c r="C473" s="3"/>
      <c r="D473" s="3"/>
      <c r="F473"/>
      <c r="G473"/>
    </row>
    <row r="482" spans="1:7" s="17" customFormat="1" x14ac:dyDescent="0.3">
      <c r="A482" s="5"/>
      <c r="B482" s="6"/>
      <c r="C482" s="3"/>
      <c r="D482" s="3"/>
      <c r="F482"/>
      <c r="G482"/>
    </row>
    <row r="489" spans="1:7" s="17" customFormat="1" x14ac:dyDescent="0.3">
      <c r="A489" s="1"/>
      <c r="B489" s="2"/>
      <c r="C489" s="3"/>
      <c r="D489" s="3"/>
      <c r="F489"/>
      <c r="G489"/>
    </row>
    <row r="490" spans="1:7" s="17" customFormat="1" x14ac:dyDescent="0.3">
      <c r="A490" s="1"/>
      <c r="B490" s="2"/>
      <c r="C490" s="3"/>
      <c r="D490" s="3"/>
      <c r="F490"/>
      <c r="G490"/>
    </row>
    <row r="491" spans="1:7" s="17" customFormat="1" x14ac:dyDescent="0.3">
      <c r="A491" s="1"/>
      <c r="B491" s="2"/>
      <c r="C491" s="3"/>
      <c r="D491" s="3"/>
      <c r="F491"/>
      <c r="G491"/>
    </row>
    <row r="492" spans="1:7" s="17" customFormat="1" x14ac:dyDescent="0.3">
      <c r="A492" s="1"/>
      <c r="B492" s="2"/>
      <c r="C492" s="3"/>
      <c r="D492" s="3"/>
      <c r="F492"/>
      <c r="G492"/>
    </row>
    <row r="493" spans="1:7" s="17" customFormat="1" x14ac:dyDescent="0.3">
      <c r="A493" s="1"/>
      <c r="B493" s="2"/>
      <c r="C493" s="3"/>
      <c r="D493" s="3"/>
      <c r="F493"/>
      <c r="G493"/>
    </row>
    <row r="494" spans="1:7" s="17" customFormat="1" x14ac:dyDescent="0.3">
      <c r="A494" s="1"/>
      <c r="B494" s="2"/>
      <c r="C494" s="3"/>
      <c r="D494" s="3"/>
      <c r="F494"/>
      <c r="G494"/>
    </row>
    <row r="495" spans="1:7" s="17" customFormat="1" x14ac:dyDescent="0.3">
      <c r="A495" s="1"/>
      <c r="B495" s="2"/>
      <c r="C495" s="3"/>
      <c r="D495" s="3"/>
      <c r="F495"/>
      <c r="G495"/>
    </row>
    <row r="544" spans="1:7" s="17" customFormat="1" x14ac:dyDescent="0.3">
      <c r="A544" s="1"/>
      <c r="B544" s="2"/>
      <c r="C544" s="3"/>
      <c r="D544" s="3"/>
      <c r="F544"/>
      <c r="G544"/>
    </row>
    <row r="545" spans="1:7" s="17" customFormat="1" x14ac:dyDescent="0.3">
      <c r="A545" s="1"/>
      <c r="B545" s="2"/>
      <c r="C545" s="3"/>
      <c r="D545" s="3"/>
      <c r="F545"/>
      <c r="G545"/>
    </row>
    <row r="546" spans="1:7" s="17" customFormat="1" x14ac:dyDescent="0.3">
      <c r="A546" s="1"/>
      <c r="B546" s="2"/>
      <c r="C546" s="3"/>
      <c r="D546" s="3"/>
      <c r="F546"/>
      <c r="G546"/>
    </row>
    <row r="547" spans="1:7" s="17" customFormat="1" x14ac:dyDescent="0.3">
      <c r="A547" s="1"/>
      <c r="B547" s="2"/>
      <c r="C547" s="3"/>
      <c r="D547" s="3"/>
      <c r="F547"/>
      <c r="G547"/>
    </row>
    <row r="548" spans="1:7" s="17" customFormat="1" x14ac:dyDescent="0.3">
      <c r="A548" s="1"/>
      <c r="B548" s="2"/>
      <c r="C548" s="3"/>
      <c r="D548" s="3"/>
      <c r="F548"/>
      <c r="G548"/>
    </row>
    <row r="549" spans="1:7" s="17" customFormat="1" x14ac:dyDescent="0.3">
      <c r="A549" s="1"/>
      <c r="B549" s="2"/>
      <c r="C549" s="3"/>
      <c r="D549" s="3"/>
      <c r="F549"/>
      <c r="G549"/>
    </row>
    <row r="550" spans="1:7" s="17" customFormat="1" x14ac:dyDescent="0.3">
      <c r="A550" s="1"/>
      <c r="B550" s="2"/>
      <c r="C550" s="3"/>
      <c r="D550" s="3"/>
      <c r="F550"/>
      <c r="G550"/>
    </row>
    <row r="551" spans="1:7" s="17" customFormat="1" x14ac:dyDescent="0.3">
      <c r="A551" s="1"/>
      <c r="B551" s="2"/>
      <c r="C551" s="3"/>
      <c r="D551" s="3"/>
      <c r="F551"/>
      <c r="G551"/>
    </row>
    <row r="552" spans="1:7" s="17" customFormat="1" x14ac:dyDescent="0.3">
      <c r="A552" s="1"/>
      <c r="B552" s="2"/>
      <c r="C552" s="3"/>
      <c r="D552" s="3"/>
      <c r="F552"/>
      <c r="G552"/>
    </row>
    <row r="553" spans="1:7" s="17" customFormat="1" x14ac:dyDescent="0.3">
      <c r="A553" s="6"/>
      <c r="B553" s="2"/>
      <c r="C553" s="3"/>
      <c r="D553" s="3"/>
      <c r="F553"/>
      <c r="G553"/>
    </row>
    <row r="554" spans="1:7" s="17" customFormat="1" x14ac:dyDescent="0.3">
      <c r="A554" s="2"/>
      <c r="B554" s="2"/>
      <c r="C554" s="3"/>
      <c r="D554" s="3"/>
      <c r="F554"/>
      <c r="G554"/>
    </row>
    <row r="555" spans="1:7" s="17" customFormat="1" x14ac:dyDescent="0.3">
      <c r="A555" s="1"/>
      <c r="B555" s="2"/>
      <c r="C555" s="3"/>
      <c r="D555" s="3"/>
      <c r="F555"/>
      <c r="G555"/>
    </row>
    <row r="556" spans="1:7" s="17" customFormat="1" x14ac:dyDescent="0.3">
      <c r="A556" s="1"/>
      <c r="B556" s="2"/>
      <c r="C556" s="3"/>
      <c r="D556" s="3"/>
      <c r="F556"/>
      <c r="G556"/>
    </row>
    <row r="557" spans="1:7" s="17" customFormat="1" x14ac:dyDescent="0.3">
      <c r="A557" s="1"/>
      <c r="B557" s="2"/>
      <c r="C557" s="3"/>
      <c r="D557" s="3"/>
      <c r="F557"/>
      <c r="G557"/>
    </row>
    <row r="558" spans="1:7" s="17" customFormat="1" x14ac:dyDescent="0.3">
      <c r="A558" s="1"/>
      <c r="B558" s="2"/>
      <c r="C558" s="3"/>
      <c r="D558" s="3"/>
      <c r="F558"/>
      <c r="G558"/>
    </row>
    <row r="559" spans="1:7" s="17" customFormat="1" x14ac:dyDescent="0.3">
      <c r="A559" s="2"/>
      <c r="B559" s="2"/>
      <c r="C559" s="3"/>
      <c r="D559" s="3"/>
      <c r="F559"/>
      <c r="G559"/>
    </row>
    <row r="560" spans="1:7" s="17" customFormat="1" x14ac:dyDescent="0.3">
      <c r="A560" s="2"/>
      <c r="B560" s="2"/>
      <c r="C560" s="3"/>
      <c r="D560" s="3"/>
      <c r="F560"/>
      <c r="G560"/>
    </row>
    <row r="561" spans="1:7" s="17" customFormat="1" x14ac:dyDescent="0.3">
      <c r="A561" s="2"/>
      <c r="B561" s="2"/>
      <c r="C561" s="3"/>
      <c r="D561" s="3"/>
      <c r="F561"/>
      <c r="G561"/>
    </row>
    <row r="562" spans="1:7" s="17" customFormat="1" x14ac:dyDescent="0.3">
      <c r="A562" s="2"/>
      <c r="B562" s="2"/>
      <c r="C562" s="3"/>
      <c r="D562" s="3"/>
      <c r="F562"/>
      <c r="G562"/>
    </row>
    <row r="563" spans="1:7" s="17" customFormat="1" x14ac:dyDescent="0.3">
      <c r="A563" s="6"/>
      <c r="B563" s="2"/>
      <c r="C563" s="3"/>
      <c r="D563" s="3"/>
      <c r="F563"/>
      <c r="G563"/>
    </row>
    <row r="564" spans="1:7" s="17" customFormat="1" x14ac:dyDescent="0.3">
      <c r="A564" s="1"/>
      <c r="B564" s="2"/>
      <c r="C564" s="3"/>
      <c r="D564" s="3"/>
      <c r="F564"/>
      <c r="G564"/>
    </row>
    <row r="565" spans="1:7" s="17" customFormat="1" x14ac:dyDescent="0.3">
      <c r="A565" s="1"/>
      <c r="B565" s="2"/>
      <c r="C565" s="3"/>
      <c r="D565" s="3"/>
      <c r="F565"/>
      <c r="G565"/>
    </row>
    <row r="566" spans="1:7" s="17" customFormat="1" x14ac:dyDescent="0.3">
      <c r="A566" s="1"/>
      <c r="B566" s="2"/>
      <c r="C566" s="3"/>
      <c r="D566" s="3"/>
      <c r="F566"/>
      <c r="G566"/>
    </row>
    <row r="567" spans="1:7" s="17" customFormat="1" x14ac:dyDescent="0.3">
      <c r="A567" s="1"/>
      <c r="B567" s="2"/>
      <c r="C567" s="3"/>
      <c r="D567" s="3"/>
      <c r="F567"/>
      <c r="G567"/>
    </row>
    <row r="568" spans="1:7" s="17" customFormat="1" x14ac:dyDescent="0.3">
      <c r="A568" s="1"/>
      <c r="B568" s="2"/>
      <c r="C568" s="3"/>
      <c r="D568" s="3"/>
      <c r="F568"/>
      <c r="G568"/>
    </row>
    <row r="569" spans="1:7" s="17" customFormat="1" x14ac:dyDescent="0.3">
      <c r="A569" s="1"/>
      <c r="B569" s="2"/>
      <c r="C569" s="3"/>
      <c r="D569" s="3"/>
      <c r="F569"/>
      <c r="G569"/>
    </row>
    <row r="570" spans="1:7" s="17" customFormat="1" x14ac:dyDescent="0.3">
      <c r="A570" s="1"/>
      <c r="B570" s="2"/>
      <c r="C570" s="3"/>
      <c r="D570" s="3"/>
      <c r="F570"/>
      <c r="G570"/>
    </row>
    <row r="571" spans="1:7" s="17" customFormat="1" x14ac:dyDescent="0.3">
      <c r="A571" s="1"/>
      <c r="B571" s="2"/>
      <c r="C571" s="3"/>
      <c r="D571" s="3"/>
      <c r="F571"/>
      <c r="G571"/>
    </row>
    <row r="572" spans="1:7" s="17" customFormat="1" x14ac:dyDescent="0.3">
      <c r="A572" s="1"/>
      <c r="B572" s="2"/>
      <c r="C572" s="3"/>
      <c r="D572" s="3"/>
      <c r="F572"/>
      <c r="G572"/>
    </row>
    <row r="573" spans="1:7" s="17" customFormat="1" x14ac:dyDescent="0.3">
      <c r="A573" s="1"/>
      <c r="B573" s="2"/>
      <c r="C573" s="3"/>
      <c r="D573" s="3"/>
      <c r="F573"/>
      <c r="G573"/>
    </row>
    <row r="574" spans="1:7" s="17" customFormat="1" x14ac:dyDescent="0.3">
      <c r="A574" s="1"/>
      <c r="B574" s="2"/>
      <c r="C574" s="3"/>
      <c r="D574" s="3"/>
      <c r="F574"/>
      <c r="G574"/>
    </row>
    <row r="575" spans="1:7" s="17" customFormat="1" x14ac:dyDescent="0.3">
      <c r="A575" s="1"/>
      <c r="B575" s="2"/>
      <c r="C575" s="3"/>
      <c r="D575" s="3"/>
      <c r="F575"/>
      <c r="G575"/>
    </row>
  </sheetData>
  <mergeCells count="49">
    <mergeCell ref="A362:F362"/>
    <mergeCell ref="A374:F374"/>
    <mergeCell ref="A384:F384"/>
    <mergeCell ref="A388:F388"/>
    <mergeCell ref="A392:F392"/>
    <mergeCell ref="A354:F354"/>
    <mergeCell ref="A259:F259"/>
    <mergeCell ref="A277:F277"/>
    <mergeCell ref="A282:F282"/>
    <mergeCell ref="A296:F296"/>
    <mergeCell ref="A301:G301"/>
    <mergeCell ref="A303:F303"/>
    <mergeCell ref="A311:F311"/>
    <mergeCell ref="A317:F317"/>
    <mergeCell ref="A325:F325"/>
    <mergeCell ref="A336:F336"/>
    <mergeCell ref="A346:F346"/>
    <mergeCell ref="A251:F251"/>
    <mergeCell ref="A160:F160"/>
    <mergeCell ref="A173:F173"/>
    <mergeCell ref="A186:F186"/>
    <mergeCell ref="A192:F192"/>
    <mergeCell ref="A205:G205"/>
    <mergeCell ref="A207:F207"/>
    <mergeCell ref="A216:F216"/>
    <mergeCell ref="A225:F225"/>
    <mergeCell ref="A235:F235"/>
    <mergeCell ref="A242:F242"/>
    <mergeCell ref="A249:G249"/>
    <mergeCell ref="A231:F231"/>
    <mergeCell ref="A147:F147"/>
    <mergeCell ref="A7:G7"/>
    <mergeCell ref="A36:F36"/>
    <mergeCell ref="A52:G52"/>
    <mergeCell ref="A77:G77"/>
    <mergeCell ref="A103:G103"/>
    <mergeCell ref="A104:G104"/>
    <mergeCell ref="A105:F105"/>
    <mergeCell ref="A120:F120"/>
    <mergeCell ref="A133:F133"/>
    <mergeCell ref="A146:G146"/>
    <mergeCell ref="B1:E3"/>
    <mergeCell ref="F1:F3"/>
    <mergeCell ref="A4:E4"/>
    <mergeCell ref="A5:A6"/>
    <mergeCell ref="B5:B6"/>
    <mergeCell ref="C5:C6"/>
    <mergeCell ref="E5:E6"/>
    <mergeCell ref="F5:F6"/>
  </mergeCells>
  <pageMargins left="0.70866141732283472" right="0.70866141732283472" top="0.55118110236220474" bottom="0.35433070866141736" header="0" footer="0"/>
  <pageSetup paperSize="9" scale="82" fitToHeight="4" orientation="portrait" r:id="rId1"/>
  <headerFooter alignWithMargins="0"/>
  <rowBreaks count="7" manualBreakCount="7">
    <brk id="76" max="6" man="1"/>
    <brk id="102" max="6" man="1"/>
    <brk id="145" max="6" man="1"/>
    <brk id="204" max="6" man="1"/>
    <brk id="248" max="6" man="1"/>
    <brk id="300" max="6" man="1"/>
    <brk id="345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0CA-893B-4B31-A130-BB1D470307E7}">
  <sheetPr>
    <tabColor theme="9" tint="0.39997558519241921"/>
  </sheetPr>
  <dimension ref="A1:G374"/>
  <sheetViews>
    <sheetView view="pageBreakPreview" zoomScaleNormal="100" zoomScaleSheetLayoutView="100" workbookViewId="0">
      <selection activeCell="C52" sqref="C52"/>
    </sheetView>
  </sheetViews>
  <sheetFormatPr defaultRowHeight="13.8" x14ac:dyDescent="0.3"/>
  <cols>
    <col min="1" max="1" width="38.33203125" customWidth="1"/>
    <col min="2" max="2" width="14.5546875" customWidth="1"/>
    <col min="3" max="3" width="14.21875" customWidth="1"/>
    <col min="4" max="4" width="9.33203125" style="2" customWidth="1"/>
    <col min="5" max="5" width="0.6640625" style="2" customWidth="1"/>
    <col min="6" max="6" width="14.5546875" style="17" customWidth="1"/>
    <col min="7" max="7" width="15.6640625" customWidth="1"/>
  </cols>
  <sheetData>
    <row r="1" spans="1:7" ht="13.2" customHeight="1" x14ac:dyDescent="0.25">
      <c r="B1" s="236" t="s">
        <v>1072</v>
      </c>
      <c r="C1" s="266"/>
      <c r="D1" s="237"/>
      <c r="E1" s="237"/>
      <c r="F1" s="238"/>
      <c r="G1" s="267" t="s">
        <v>754</v>
      </c>
    </row>
    <row r="2" spans="1:7" ht="13.5" customHeight="1" x14ac:dyDescent="0.3">
      <c r="A2" s="4"/>
      <c r="B2" s="239"/>
      <c r="C2" s="240"/>
      <c r="D2" s="240"/>
      <c r="E2" s="240"/>
      <c r="F2" s="241"/>
      <c r="G2" s="268"/>
    </row>
    <row r="3" spans="1:7" ht="24.75" customHeight="1" x14ac:dyDescent="0.3">
      <c r="A3" s="1"/>
      <c r="B3" s="242"/>
      <c r="C3" s="243"/>
      <c r="D3" s="243"/>
      <c r="E3" s="243"/>
      <c r="F3" s="244"/>
      <c r="G3" s="269"/>
    </row>
    <row r="4" spans="1:7" ht="24" customHeight="1" x14ac:dyDescent="0.25">
      <c r="A4" s="211" t="s">
        <v>435</v>
      </c>
      <c r="B4" s="212"/>
      <c r="C4" s="212"/>
      <c r="D4" s="212"/>
      <c r="E4" s="212"/>
      <c r="F4" s="248"/>
      <c r="G4" s="115"/>
    </row>
    <row r="5" spans="1:7" ht="13.8" customHeight="1" x14ac:dyDescent="0.3">
      <c r="A5" s="219" t="s">
        <v>0</v>
      </c>
      <c r="B5" s="249" t="s">
        <v>1073</v>
      </c>
      <c r="C5" s="249" t="s">
        <v>1074</v>
      </c>
      <c r="D5" s="223" t="s">
        <v>2</v>
      </c>
      <c r="E5" s="14"/>
      <c r="F5" s="147" t="s">
        <v>26</v>
      </c>
      <c r="G5" s="270" t="s">
        <v>1075</v>
      </c>
    </row>
    <row r="6" spans="1:7" ht="27" customHeight="1" x14ac:dyDescent="0.3">
      <c r="A6" s="220"/>
      <c r="B6" s="250"/>
      <c r="C6" s="250"/>
      <c r="D6" s="224"/>
      <c r="E6" s="15"/>
      <c r="F6" s="148" t="s">
        <v>436</v>
      </c>
      <c r="G6" s="271"/>
    </row>
    <row r="7" spans="1:7" ht="16.2" x14ac:dyDescent="0.35">
      <c r="A7" s="189" t="s">
        <v>1076</v>
      </c>
      <c r="B7" s="190"/>
      <c r="C7" s="190"/>
      <c r="D7" s="190"/>
      <c r="E7" s="190"/>
      <c r="F7" s="190"/>
      <c r="G7" s="273"/>
    </row>
    <row r="8" spans="1:7" ht="15" x14ac:dyDescent="0.35">
      <c r="A8" s="192" t="s">
        <v>1077</v>
      </c>
      <c r="B8" s="193"/>
      <c r="C8" s="193"/>
      <c r="D8" s="193"/>
      <c r="E8" s="193"/>
      <c r="F8" s="193" t="s">
        <v>9</v>
      </c>
      <c r="G8" s="272"/>
    </row>
    <row r="9" spans="1:7" x14ac:dyDescent="0.3">
      <c r="A9" s="149" t="s">
        <v>1078</v>
      </c>
      <c r="B9" s="150" t="s">
        <v>1079</v>
      </c>
      <c r="C9" s="137">
        <v>500</v>
      </c>
      <c r="D9" s="3" t="s">
        <v>1080</v>
      </c>
      <c r="E9" s="130"/>
      <c r="F9" s="151">
        <v>34.5</v>
      </c>
      <c r="G9" s="99" t="str">
        <f t="shared" ref="G9:G12" si="0">IF($G$4=""," ",F9*(100-$G$4)/100)</f>
        <v xml:space="preserve"> </v>
      </c>
    </row>
    <row r="10" spans="1:7" ht="14.25" customHeight="1" x14ac:dyDescent="0.3">
      <c r="A10" s="149" t="s">
        <v>1081</v>
      </c>
      <c r="B10" s="150" t="s">
        <v>1082</v>
      </c>
      <c r="C10" s="137">
        <v>500</v>
      </c>
      <c r="D10" s="3" t="s">
        <v>1083</v>
      </c>
      <c r="E10" s="135"/>
      <c r="F10" s="151">
        <v>37.5</v>
      </c>
      <c r="G10" s="99" t="str">
        <f t="shared" si="0"/>
        <v xml:space="preserve"> </v>
      </c>
    </row>
    <row r="11" spans="1:7" x14ac:dyDescent="0.3">
      <c r="A11" s="149" t="s">
        <v>1084</v>
      </c>
      <c r="B11" s="150" t="s">
        <v>1085</v>
      </c>
      <c r="C11" s="137">
        <v>250</v>
      </c>
      <c r="D11" s="3" t="s">
        <v>1086</v>
      </c>
      <c r="E11" s="135"/>
      <c r="F11" s="151">
        <v>41</v>
      </c>
      <c r="G11" s="99" t="str">
        <f t="shared" si="0"/>
        <v xml:space="preserve"> </v>
      </c>
    </row>
    <row r="12" spans="1:7" x14ac:dyDescent="0.3">
      <c r="A12" s="149" t="s">
        <v>1087</v>
      </c>
      <c r="B12" s="150" t="s">
        <v>1088</v>
      </c>
      <c r="C12" s="137">
        <v>250</v>
      </c>
      <c r="D12" s="3" t="s">
        <v>1089</v>
      </c>
      <c r="E12" s="130"/>
      <c r="F12" s="151">
        <v>44.5</v>
      </c>
      <c r="G12" s="99" t="str">
        <f t="shared" si="0"/>
        <v xml:space="preserve"> </v>
      </c>
    </row>
    <row r="13" spans="1:7" x14ac:dyDescent="0.3">
      <c r="A13" s="149" t="s">
        <v>1090</v>
      </c>
      <c r="B13" s="150" t="s">
        <v>1091</v>
      </c>
      <c r="C13" s="137">
        <v>250</v>
      </c>
      <c r="D13" s="3" t="s">
        <v>1092</v>
      </c>
      <c r="E13" s="135"/>
      <c r="F13" s="151">
        <v>48</v>
      </c>
      <c r="G13" s="99" t="str">
        <f>IF($G$4=""," ",F13*(100-$G$4)/100)</f>
        <v xml:space="preserve"> </v>
      </c>
    </row>
    <row r="14" spans="1:7" ht="14.25" customHeight="1" x14ac:dyDescent="0.3">
      <c r="A14" s="149" t="s">
        <v>1093</v>
      </c>
      <c r="B14" s="150" t="s">
        <v>1094</v>
      </c>
      <c r="C14" s="137">
        <v>250</v>
      </c>
      <c r="D14" s="3" t="s">
        <v>1095</v>
      </c>
      <c r="E14" s="135"/>
      <c r="F14" s="151">
        <v>54</v>
      </c>
      <c r="G14" s="99" t="str">
        <f t="shared" ref="G14:G19" si="1">IF($G$4=""," ",F14*(100-$G$4)/100)</f>
        <v xml:space="preserve"> </v>
      </c>
    </row>
    <row r="15" spans="1:7" x14ac:dyDescent="0.3">
      <c r="A15" s="149" t="s">
        <v>1096</v>
      </c>
      <c r="B15" s="150" t="s">
        <v>1097</v>
      </c>
      <c r="C15" s="137">
        <v>250</v>
      </c>
      <c r="D15" s="3" t="s">
        <v>1098</v>
      </c>
      <c r="E15" s="135"/>
      <c r="F15" s="151">
        <v>61</v>
      </c>
      <c r="G15" s="99" t="str">
        <f t="shared" si="1"/>
        <v xml:space="preserve"> </v>
      </c>
    </row>
    <row r="16" spans="1:7" x14ac:dyDescent="0.3">
      <c r="A16" s="149" t="s">
        <v>1099</v>
      </c>
      <c r="B16" s="150" t="s">
        <v>1100</v>
      </c>
      <c r="C16" s="137">
        <v>250</v>
      </c>
      <c r="D16" s="3" t="s">
        <v>1101</v>
      </c>
      <c r="E16" s="135"/>
      <c r="F16" s="151">
        <v>67.5</v>
      </c>
      <c r="G16" s="99" t="str">
        <f t="shared" si="1"/>
        <v xml:space="preserve"> </v>
      </c>
    </row>
    <row r="17" spans="1:7" x14ac:dyDescent="0.3">
      <c r="A17" s="149" t="s">
        <v>1102</v>
      </c>
      <c r="B17" s="150" t="s">
        <v>1103</v>
      </c>
      <c r="C17" s="137">
        <v>250</v>
      </c>
      <c r="D17" s="3" t="s">
        <v>1104</v>
      </c>
      <c r="E17" s="130"/>
      <c r="F17" s="151">
        <v>74</v>
      </c>
      <c r="G17" s="99" t="str">
        <f t="shared" si="1"/>
        <v xml:space="preserve"> </v>
      </c>
    </row>
    <row r="18" spans="1:7" x14ac:dyDescent="0.3">
      <c r="A18" s="149" t="s">
        <v>1105</v>
      </c>
      <c r="B18" s="150" t="s">
        <v>1106</v>
      </c>
      <c r="C18" s="137">
        <v>250</v>
      </c>
      <c r="D18" s="3" t="s">
        <v>1107</v>
      </c>
      <c r="E18" s="135"/>
      <c r="F18" s="151">
        <v>80.5</v>
      </c>
      <c r="G18" s="99" t="str">
        <f>IF($G$4=""," ",F18*(100-$G$4)/100)</f>
        <v xml:space="preserve"> </v>
      </c>
    </row>
    <row r="19" spans="1:7" x14ac:dyDescent="0.3">
      <c r="A19" s="149" t="s">
        <v>1108</v>
      </c>
      <c r="B19" s="150" t="s">
        <v>1109</v>
      </c>
      <c r="C19" s="137">
        <v>250</v>
      </c>
      <c r="D19" s="3" t="s">
        <v>1110</v>
      </c>
      <c r="E19" s="130"/>
      <c r="F19" s="151">
        <v>87</v>
      </c>
      <c r="G19" s="99" t="str">
        <f t="shared" si="1"/>
        <v xml:space="preserve"> </v>
      </c>
    </row>
    <row r="20" spans="1:7" x14ac:dyDescent="0.3">
      <c r="A20" s="149" t="s">
        <v>1111</v>
      </c>
      <c r="B20" s="150" t="s">
        <v>1112</v>
      </c>
      <c r="C20" s="137">
        <v>250</v>
      </c>
      <c r="D20" s="3" t="s">
        <v>1113</v>
      </c>
      <c r="E20" s="135"/>
      <c r="F20" s="151">
        <v>94.5</v>
      </c>
      <c r="G20" s="99" t="str">
        <f>IF($G$4=""," ",F20*(100-$G$4)/100)</f>
        <v xml:space="preserve"> </v>
      </c>
    </row>
    <row r="21" spans="1:7" ht="6" customHeight="1" x14ac:dyDescent="0.35">
      <c r="A21" s="9"/>
      <c r="B21" s="2"/>
      <c r="C21" s="2"/>
      <c r="D21" s="3"/>
      <c r="E21" s="9"/>
      <c r="F21" s="18"/>
      <c r="G21" s="3"/>
    </row>
    <row r="22" spans="1:7" ht="15" x14ac:dyDescent="0.35">
      <c r="A22" s="192" t="s">
        <v>1114</v>
      </c>
      <c r="B22" s="193"/>
      <c r="C22" s="193"/>
      <c r="D22" s="193"/>
      <c r="E22" s="193"/>
      <c r="F22" s="193" t="s">
        <v>9</v>
      </c>
      <c r="G22" s="272"/>
    </row>
    <row r="23" spans="1:7" x14ac:dyDescent="0.3">
      <c r="A23" s="149" t="s">
        <v>1115</v>
      </c>
      <c r="B23" s="150" t="s">
        <v>1079</v>
      </c>
      <c r="C23" s="137">
        <v>500</v>
      </c>
      <c r="D23" s="3" t="s">
        <v>1116</v>
      </c>
      <c r="E23" s="130"/>
      <c r="F23" s="151">
        <v>34.5</v>
      </c>
      <c r="G23" s="99" t="str">
        <f t="shared" ref="G23:G26" si="2">IF($G$4=""," ",F23*(100-$G$4)/100)</f>
        <v xml:space="preserve"> </v>
      </c>
    </row>
    <row r="24" spans="1:7" ht="14.25" customHeight="1" x14ac:dyDescent="0.3">
      <c r="A24" s="149" t="s">
        <v>1117</v>
      </c>
      <c r="B24" s="150" t="s">
        <v>1082</v>
      </c>
      <c r="C24" s="137">
        <v>500</v>
      </c>
      <c r="D24" s="3" t="s">
        <v>1118</v>
      </c>
      <c r="E24" s="135"/>
      <c r="F24" s="151">
        <v>37.5</v>
      </c>
      <c r="G24" s="99" t="str">
        <f t="shared" si="2"/>
        <v xml:space="preserve"> </v>
      </c>
    </row>
    <row r="25" spans="1:7" x14ac:dyDescent="0.3">
      <c r="A25" s="149" t="s">
        <v>1119</v>
      </c>
      <c r="B25" s="150" t="s">
        <v>1085</v>
      </c>
      <c r="C25" s="137">
        <v>250</v>
      </c>
      <c r="D25" s="3" t="s">
        <v>1120</v>
      </c>
      <c r="E25" s="135"/>
      <c r="F25" s="151">
        <v>41</v>
      </c>
      <c r="G25" s="99" t="str">
        <f t="shared" si="2"/>
        <v xml:space="preserve"> </v>
      </c>
    </row>
    <row r="26" spans="1:7" x14ac:dyDescent="0.3">
      <c r="A26" s="149" t="s">
        <v>1121</v>
      </c>
      <c r="B26" s="150" t="s">
        <v>1088</v>
      </c>
      <c r="C26" s="137">
        <v>250</v>
      </c>
      <c r="D26" s="3" t="s">
        <v>1122</v>
      </c>
      <c r="E26" s="130"/>
      <c r="F26" s="151">
        <v>44.5</v>
      </c>
      <c r="G26" s="99" t="str">
        <f t="shared" si="2"/>
        <v xml:space="preserve"> </v>
      </c>
    </row>
    <row r="27" spans="1:7" x14ac:dyDescent="0.3">
      <c r="A27" s="149" t="s">
        <v>1123</v>
      </c>
      <c r="B27" s="150" t="s">
        <v>1091</v>
      </c>
      <c r="C27" s="137">
        <v>250</v>
      </c>
      <c r="D27" s="3" t="s">
        <v>1124</v>
      </c>
      <c r="E27" s="135"/>
      <c r="F27" s="151">
        <v>48</v>
      </c>
      <c r="G27" s="99" t="str">
        <f>IF($G$4=""," ",F27*(100-$G$4)/100)</f>
        <v xml:space="preserve"> </v>
      </c>
    </row>
    <row r="28" spans="1:7" ht="14.25" customHeight="1" x14ac:dyDescent="0.3">
      <c r="A28" s="149" t="s">
        <v>1125</v>
      </c>
      <c r="B28" s="150" t="s">
        <v>1094</v>
      </c>
      <c r="C28" s="137">
        <v>250</v>
      </c>
      <c r="D28" s="3" t="s">
        <v>1126</v>
      </c>
      <c r="E28" s="135"/>
      <c r="F28" s="151">
        <v>54</v>
      </c>
      <c r="G28" s="99" t="str">
        <f t="shared" ref="G28:G31" si="3">IF($G$4=""," ",F28*(100-$G$4)/100)</f>
        <v xml:space="preserve"> </v>
      </c>
    </row>
    <row r="29" spans="1:7" x14ac:dyDescent="0.3">
      <c r="A29" s="149" t="s">
        <v>1127</v>
      </c>
      <c r="B29" s="150" t="s">
        <v>1097</v>
      </c>
      <c r="C29" s="137">
        <v>250</v>
      </c>
      <c r="D29" s="3" t="s">
        <v>1128</v>
      </c>
      <c r="E29" s="135"/>
      <c r="F29" s="151">
        <v>61</v>
      </c>
      <c r="G29" s="99" t="str">
        <f t="shared" si="3"/>
        <v xml:space="preserve"> </v>
      </c>
    </row>
    <row r="30" spans="1:7" x14ac:dyDescent="0.3">
      <c r="A30" s="149" t="s">
        <v>1129</v>
      </c>
      <c r="B30" s="150" t="s">
        <v>1100</v>
      </c>
      <c r="C30" s="137">
        <v>250</v>
      </c>
      <c r="D30" s="3" t="s">
        <v>1130</v>
      </c>
      <c r="E30" s="135"/>
      <c r="F30" s="151">
        <v>67.5</v>
      </c>
      <c r="G30" s="99" t="str">
        <f t="shared" si="3"/>
        <v xml:space="preserve"> </v>
      </c>
    </row>
    <row r="31" spans="1:7" x14ac:dyDescent="0.3">
      <c r="A31" s="149" t="s">
        <v>1131</v>
      </c>
      <c r="B31" s="150" t="s">
        <v>1103</v>
      </c>
      <c r="C31" s="137">
        <v>250</v>
      </c>
      <c r="D31" s="3" t="s">
        <v>1132</v>
      </c>
      <c r="E31" s="130"/>
      <c r="F31" s="151">
        <v>74</v>
      </c>
      <c r="G31" s="99" t="str">
        <f t="shared" si="3"/>
        <v xml:space="preserve"> </v>
      </c>
    </row>
    <row r="32" spans="1:7" x14ac:dyDescent="0.3">
      <c r="A32" s="149" t="s">
        <v>1133</v>
      </c>
      <c r="B32" s="150" t="s">
        <v>1106</v>
      </c>
      <c r="C32" s="137">
        <v>250</v>
      </c>
      <c r="D32" s="3" t="s">
        <v>1134</v>
      </c>
      <c r="E32" s="135"/>
      <c r="F32" s="151">
        <v>80.5</v>
      </c>
      <c r="G32" s="99" t="str">
        <f>IF($G$4=""," ",F32*(100-$G$4)/100)</f>
        <v xml:space="preserve"> </v>
      </c>
    </row>
    <row r="33" spans="1:7" ht="6" customHeight="1" x14ac:dyDescent="0.35">
      <c r="A33" s="9"/>
      <c r="B33" s="2"/>
      <c r="C33" s="2"/>
      <c r="D33" s="3"/>
      <c r="E33" s="9"/>
      <c r="F33" s="18"/>
      <c r="G33" s="3"/>
    </row>
    <row r="34" spans="1:7" ht="15" x14ac:dyDescent="0.35">
      <c r="A34" s="192" t="s">
        <v>1135</v>
      </c>
      <c r="B34" s="193"/>
      <c r="C34" s="193"/>
      <c r="D34" s="193"/>
      <c r="E34" s="193"/>
      <c r="F34" s="193" t="s">
        <v>9</v>
      </c>
      <c r="G34" s="272"/>
    </row>
    <row r="35" spans="1:7" x14ac:dyDescent="0.3">
      <c r="A35" s="152" t="s">
        <v>1136</v>
      </c>
      <c r="B35" s="137"/>
      <c r="C35" s="137"/>
      <c r="D35" s="3" t="s">
        <v>1137</v>
      </c>
      <c r="E35" s="135"/>
      <c r="F35" s="151">
        <v>66</v>
      </c>
      <c r="G35" s="99" t="str">
        <f>IF($G$4=""," ",F35*(100-$G$4)/100)</f>
        <v xml:space="preserve"> </v>
      </c>
    </row>
    <row r="36" spans="1:7" ht="6" customHeight="1" x14ac:dyDescent="0.35">
      <c r="A36" s="9"/>
      <c r="B36" s="2"/>
      <c r="C36" s="2"/>
      <c r="D36" s="3"/>
      <c r="E36" s="9"/>
      <c r="F36" s="18"/>
      <c r="G36" s="3"/>
    </row>
    <row r="37" spans="1:7" x14ac:dyDescent="0.3">
      <c r="A37" s="153" t="s">
        <v>1138</v>
      </c>
      <c r="B37" s="137">
        <v>700</v>
      </c>
      <c r="C37" s="137"/>
      <c r="D37" s="3">
        <v>910180</v>
      </c>
      <c r="E37" s="135"/>
      <c r="F37" s="13">
        <v>1900</v>
      </c>
      <c r="G37" s="99" t="str">
        <f t="shared" ref="G37" si="4">IF($G$4=""," ",F37*(100-$G$4)/100)</f>
        <v xml:space="preserve"> </v>
      </c>
    </row>
    <row r="38" spans="1:7" ht="14.4" x14ac:dyDescent="0.3">
      <c r="A38" s="154" t="s">
        <v>1139</v>
      </c>
      <c r="B38" s="137"/>
      <c r="C38" s="137"/>
      <c r="D38" s="3"/>
      <c r="E38" s="135"/>
      <c r="F38" s="13"/>
      <c r="G38" s="99"/>
    </row>
    <row r="39" spans="1:7" ht="16.2" x14ac:dyDescent="0.35">
      <c r="A39" s="189" t="s">
        <v>1140</v>
      </c>
      <c r="B39" s="190"/>
      <c r="C39" s="190"/>
      <c r="D39" s="190"/>
      <c r="E39" s="190"/>
      <c r="F39" s="190"/>
      <c r="G39" s="273"/>
    </row>
    <row r="40" spans="1:7" ht="15" x14ac:dyDescent="0.35">
      <c r="A40" s="192" t="s">
        <v>1141</v>
      </c>
      <c r="B40" s="193"/>
      <c r="C40" s="193"/>
      <c r="D40" s="193"/>
      <c r="E40" s="193"/>
      <c r="F40" s="193" t="s">
        <v>9</v>
      </c>
      <c r="G40" s="272"/>
    </row>
    <row r="41" spans="1:7" x14ac:dyDescent="0.3">
      <c r="A41" s="143" t="s">
        <v>1142</v>
      </c>
      <c r="B41" s="137">
        <v>50</v>
      </c>
      <c r="C41" s="137">
        <v>500</v>
      </c>
      <c r="D41" s="3" t="s">
        <v>1143</v>
      </c>
      <c r="E41" s="135"/>
      <c r="F41" s="151">
        <v>10</v>
      </c>
      <c r="G41" s="99" t="str">
        <f>IF($G$4=""," ",F41*(100-$G$4)/100)</f>
        <v xml:space="preserve"> </v>
      </c>
    </row>
    <row r="42" spans="1:7" ht="14.25" customHeight="1" x14ac:dyDescent="0.3">
      <c r="A42" s="143" t="s">
        <v>1144</v>
      </c>
      <c r="B42" s="137">
        <v>80</v>
      </c>
      <c r="C42" s="137">
        <v>500</v>
      </c>
      <c r="D42" s="3" t="s">
        <v>1145</v>
      </c>
      <c r="E42" s="135"/>
      <c r="F42" s="151">
        <v>11.4</v>
      </c>
      <c r="G42" s="99" t="str">
        <f t="shared" ref="G42:G45" si="5">IF($G$4=""," ",F42*(100-$G$4)/100)</f>
        <v xml:space="preserve"> </v>
      </c>
    </row>
    <row r="43" spans="1:7" x14ac:dyDescent="0.3">
      <c r="A43" s="143" t="s">
        <v>1146</v>
      </c>
      <c r="B43" s="137">
        <v>100</v>
      </c>
      <c r="C43" s="137">
        <v>500</v>
      </c>
      <c r="D43" s="3" t="s">
        <v>1147</v>
      </c>
      <c r="E43" s="135"/>
      <c r="F43" s="151">
        <v>12.6</v>
      </c>
      <c r="G43" s="99" t="str">
        <f t="shared" si="5"/>
        <v xml:space="preserve"> </v>
      </c>
    </row>
    <row r="44" spans="1:7" x14ac:dyDescent="0.3">
      <c r="A44" s="143" t="s">
        <v>1148</v>
      </c>
      <c r="B44" s="137">
        <v>120</v>
      </c>
      <c r="C44" s="137">
        <v>500</v>
      </c>
      <c r="D44" s="3" t="s">
        <v>1149</v>
      </c>
      <c r="E44" s="135"/>
      <c r="F44" s="151">
        <v>13.2</v>
      </c>
      <c r="G44" s="99" t="str">
        <f t="shared" si="5"/>
        <v xml:space="preserve"> </v>
      </c>
    </row>
    <row r="45" spans="1:7" x14ac:dyDescent="0.3">
      <c r="A45" s="143" t="s">
        <v>1150</v>
      </c>
      <c r="B45" s="137">
        <v>150</v>
      </c>
      <c r="C45" s="137">
        <v>500</v>
      </c>
      <c r="D45" s="3" t="s">
        <v>1151</v>
      </c>
      <c r="E45" s="130"/>
      <c r="F45" s="151">
        <v>15.2</v>
      </c>
      <c r="G45" s="99" t="str">
        <f t="shared" si="5"/>
        <v xml:space="preserve"> </v>
      </c>
    </row>
    <row r="46" spans="1:7" x14ac:dyDescent="0.3">
      <c r="A46" s="143" t="s">
        <v>1152</v>
      </c>
      <c r="B46" s="137">
        <v>170</v>
      </c>
      <c r="C46" s="137">
        <v>500</v>
      </c>
      <c r="D46" s="3" t="s">
        <v>1153</v>
      </c>
      <c r="E46" s="135"/>
      <c r="F46" s="151">
        <v>16.399999999999999</v>
      </c>
      <c r="G46" s="99" t="str">
        <f>IF($G$4=""," ",F46*(100-$G$4)/100)</f>
        <v xml:space="preserve"> </v>
      </c>
    </row>
    <row r="47" spans="1:7" ht="14.25" customHeight="1" x14ac:dyDescent="0.3">
      <c r="A47" s="143" t="s">
        <v>1154</v>
      </c>
      <c r="B47" s="137">
        <v>200</v>
      </c>
      <c r="C47" s="137">
        <v>500</v>
      </c>
      <c r="D47" s="3" t="s">
        <v>1155</v>
      </c>
      <c r="E47" s="135"/>
      <c r="F47" s="151">
        <v>18.3</v>
      </c>
      <c r="G47" s="99" t="str">
        <f t="shared" ref="G47:G50" si="6">IF($G$4=""," ",F47*(100-$G$4)/100)</f>
        <v xml:space="preserve"> </v>
      </c>
    </row>
    <row r="48" spans="1:7" x14ac:dyDescent="0.3">
      <c r="A48" s="143" t="s">
        <v>1156</v>
      </c>
      <c r="B48" s="137">
        <v>230</v>
      </c>
      <c r="C48" s="137">
        <v>250</v>
      </c>
      <c r="D48" s="3" t="s">
        <v>1157</v>
      </c>
      <c r="E48" s="135"/>
      <c r="F48" s="151">
        <v>21.4</v>
      </c>
      <c r="G48" s="99" t="str">
        <f t="shared" si="6"/>
        <v xml:space="preserve"> </v>
      </c>
    </row>
    <row r="49" spans="1:7" x14ac:dyDescent="0.3">
      <c r="A49" s="143" t="s">
        <v>1158</v>
      </c>
      <c r="B49" s="137">
        <v>250</v>
      </c>
      <c r="C49" s="137">
        <v>250</v>
      </c>
      <c r="D49" s="3" t="s">
        <v>1159</v>
      </c>
      <c r="E49" s="135"/>
      <c r="F49" s="151">
        <v>23.3</v>
      </c>
      <c r="G49" s="99" t="str">
        <f t="shared" si="6"/>
        <v xml:space="preserve"> </v>
      </c>
    </row>
    <row r="50" spans="1:7" x14ac:dyDescent="0.3">
      <c r="A50" s="143" t="s">
        <v>1160</v>
      </c>
      <c r="B50" s="137">
        <v>300</v>
      </c>
      <c r="C50" s="137">
        <v>250</v>
      </c>
      <c r="D50" s="3" t="s">
        <v>1161</v>
      </c>
      <c r="E50" s="130"/>
      <c r="F50" s="151">
        <v>30.2</v>
      </c>
      <c r="G50" s="99" t="str">
        <f t="shared" si="6"/>
        <v xml:space="preserve"> </v>
      </c>
    </row>
    <row r="51" spans="1:7" x14ac:dyDescent="0.3">
      <c r="A51" s="143" t="s">
        <v>1162</v>
      </c>
      <c r="B51" s="137">
        <v>350</v>
      </c>
      <c r="C51" s="137">
        <v>250</v>
      </c>
      <c r="D51" s="3" t="s">
        <v>1163</v>
      </c>
      <c r="E51" s="135"/>
      <c r="F51" s="151">
        <v>32.799999999999997</v>
      </c>
      <c r="G51" s="99" t="str">
        <f>IF($G$4=""," ",F51*(100-$G$4)/100)</f>
        <v xml:space="preserve"> </v>
      </c>
    </row>
    <row r="52" spans="1:7" ht="14.25" customHeight="1" x14ac:dyDescent="0.3">
      <c r="A52" s="143" t="s">
        <v>1164</v>
      </c>
      <c r="B52" s="137">
        <v>400</v>
      </c>
      <c r="C52" s="137">
        <v>250</v>
      </c>
      <c r="D52" s="3" t="s">
        <v>1165</v>
      </c>
      <c r="E52" s="135"/>
      <c r="F52" s="151">
        <v>37.799999999999997</v>
      </c>
      <c r="G52" s="99" t="str">
        <f t="shared" ref="G52:G55" si="7">IF($G$4=""," ",F52*(100-$G$4)/100)</f>
        <v xml:space="preserve"> </v>
      </c>
    </row>
    <row r="53" spans="1:7" x14ac:dyDescent="0.3">
      <c r="A53" s="143" t="s">
        <v>1166</v>
      </c>
      <c r="B53" s="137">
        <v>450</v>
      </c>
      <c r="C53" s="137">
        <v>250</v>
      </c>
      <c r="D53" s="3" t="s">
        <v>1167</v>
      </c>
      <c r="E53" s="135"/>
      <c r="F53" s="151">
        <v>54.2</v>
      </c>
      <c r="G53" s="99" t="str">
        <f t="shared" si="7"/>
        <v xml:space="preserve"> </v>
      </c>
    </row>
    <row r="54" spans="1:7" x14ac:dyDescent="0.3">
      <c r="A54" s="143" t="s">
        <v>1168</v>
      </c>
      <c r="B54" s="137">
        <v>500</v>
      </c>
      <c r="C54" s="137">
        <v>250</v>
      </c>
      <c r="D54" s="3" t="s">
        <v>1169</v>
      </c>
      <c r="E54" s="135"/>
      <c r="F54" s="151">
        <v>59.4</v>
      </c>
      <c r="G54" s="99" t="str">
        <f t="shared" si="7"/>
        <v xml:space="preserve"> </v>
      </c>
    </row>
    <row r="55" spans="1:7" x14ac:dyDescent="0.3">
      <c r="A55" s="143" t="s">
        <v>1170</v>
      </c>
      <c r="B55" s="137">
        <v>550</v>
      </c>
      <c r="C55" s="137" t="s">
        <v>1171</v>
      </c>
      <c r="D55" s="3" t="s">
        <v>1172</v>
      </c>
      <c r="E55" s="130"/>
      <c r="F55" s="151">
        <v>66.8</v>
      </c>
      <c r="G55" s="99" t="str">
        <f t="shared" si="7"/>
        <v xml:space="preserve"> </v>
      </c>
    </row>
    <row r="56" spans="1:7" x14ac:dyDescent="0.3">
      <c r="A56" s="143" t="s">
        <v>1173</v>
      </c>
      <c r="B56" s="137">
        <v>600</v>
      </c>
      <c r="C56" s="137" t="s">
        <v>1174</v>
      </c>
      <c r="D56" s="3" t="s">
        <v>1175</v>
      </c>
      <c r="E56" s="135"/>
      <c r="F56" s="151">
        <v>74.5</v>
      </c>
      <c r="G56" s="99" t="str">
        <f>IF($G$4=""," ",F56*(100-$G$4)/100)</f>
        <v xml:space="preserve"> </v>
      </c>
    </row>
    <row r="57" spans="1:7" ht="6" customHeight="1" x14ac:dyDescent="0.35">
      <c r="A57" s="9"/>
      <c r="B57" s="2"/>
      <c r="C57" s="2"/>
      <c r="D57" s="3"/>
      <c r="E57" s="9"/>
      <c r="F57" s="18"/>
      <c r="G57" s="3"/>
    </row>
    <row r="58" spans="1:7" ht="15" x14ac:dyDescent="0.35">
      <c r="A58" s="192" t="s">
        <v>1176</v>
      </c>
      <c r="B58" s="193"/>
      <c r="C58" s="193"/>
      <c r="D58" s="193"/>
      <c r="E58" s="193"/>
      <c r="F58" s="193" t="s">
        <v>9</v>
      </c>
      <c r="G58" s="272"/>
    </row>
    <row r="59" spans="1:7" x14ac:dyDescent="0.3">
      <c r="A59" s="143" t="s">
        <v>1177</v>
      </c>
      <c r="B59" s="137">
        <v>20</v>
      </c>
      <c r="C59" s="137" t="s">
        <v>1178</v>
      </c>
      <c r="D59" s="3" t="s">
        <v>1179</v>
      </c>
      <c r="E59" s="135"/>
      <c r="F59" s="151">
        <v>9.5</v>
      </c>
      <c r="G59" s="99" t="str">
        <f>IF($G$4=""," ",F59*(100-$G$4)/100)</f>
        <v xml:space="preserve"> </v>
      </c>
    </row>
    <row r="60" spans="1:7" ht="14.25" customHeight="1" x14ac:dyDescent="0.3">
      <c r="A60" s="143" t="s">
        <v>1180</v>
      </c>
      <c r="B60" s="137">
        <v>50</v>
      </c>
      <c r="C60" s="137" t="s">
        <v>1178</v>
      </c>
      <c r="D60" s="3" t="s">
        <v>1181</v>
      </c>
      <c r="E60" s="135"/>
      <c r="F60" s="151">
        <v>11.4</v>
      </c>
      <c r="G60" s="99" t="str">
        <f t="shared" ref="G60:G63" si="8">IF($G$4=""," ",F60*(100-$G$4)/100)</f>
        <v xml:space="preserve"> </v>
      </c>
    </row>
    <row r="61" spans="1:7" x14ac:dyDescent="0.3">
      <c r="A61" s="143" t="s">
        <v>1182</v>
      </c>
      <c r="B61" s="137">
        <v>80</v>
      </c>
      <c r="C61" s="137">
        <v>500</v>
      </c>
      <c r="D61" s="3" t="s">
        <v>1183</v>
      </c>
      <c r="E61" s="135"/>
      <c r="F61" s="151">
        <v>13.8</v>
      </c>
      <c r="G61" s="99" t="str">
        <f t="shared" si="8"/>
        <v xml:space="preserve"> </v>
      </c>
    </row>
    <row r="62" spans="1:7" x14ac:dyDescent="0.3">
      <c r="A62" s="143" t="s">
        <v>1184</v>
      </c>
      <c r="B62" s="137">
        <v>100</v>
      </c>
      <c r="C62" s="137" t="s">
        <v>1178</v>
      </c>
      <c r="D62" s="3" t="s">
        <v>1185</v>
      </c>
      <c r="E62" s="135"/>
      <c r="F62" s="151">
        <v>14.5</v>
      </c>
      <c r="G62" s="99" t="str">
        <f t="shared" si="8"/>
        <v xml:space="preserve"> </v>
      </c>
    </row>
    <row r="63" spans="1:7" x14ac:dyDescent="0.3">
      <c r="A63" s="143" t="s">
        <v>1186</v>
      </c>
      <c r="B63" s="137">
        <v>120</v>
      </c>
      <c r="C63" s="137">
        <v>500</v>
      </c>
      <c r="D63" s="3" t="s">
        <v>1187</v>
      </c>
      <c r="E63" s="130"/>
      <c r="F63" s="151">
        <v>15.2</v>
      </c>
      <c r="G63" s="99" t="str">
        <f t="shared" si="8"/>
        <v xml:space="preserve"> </v>
      </c>
    </row>
    <row r="64" spans="1:7" x14ac:dyDescent="0.3">
      <c r="A64" s="143" t="s">
        <v>1188</v>
      </c>
      <c r="B64" s="137">
        <v>150</v>
      </c>
      <c r="C64" s="137">
        <v>500</v>
      </c>
      <c r="D64" s="3" t="s">
        <v>1189</v>
      </c>
      <c r="E64" s="135"/>
      <c r="F64" s="151">
        <v>16.399999999999999</v>
      </c>
      <c r="G64" s="99" t="str">
        <f>IF($G$4=""," ",F64*(100-$G$4)/100)</f>
        <v xml:space="preserve"> </v>
      </c>
    </row>
    <row r="65" spans="1:7" ht="14.25" customHeight="1" x14ac:dyDescent="0.3">
      <c r="A65" s="143" t="s">
        <v>1190</v>
      </c>
      <c r="B65" s="137">
        <v>170</v>
      </c>
      <c r="C65" s="137">
        <v>500</v>
      </c>
      <c r="D65" s="3" t="s">
        <v>1191</v>
      </c>
      <c r="E65" s="135"/>
      <c r="F65" s="151">
        <v>19.600000000000001</v>
      </c>
      <c r="G65" s="99" t="str">
        <f t="shared" ref="G65:G68" si="9">IF($G$4=""," ",F65*(100-$G$4)/100)</f>
        <v xml:space="preserve"> </v>
      </c>
    </row>
    <row r="66" spans="1:7" x14ac:dyDescent="0.3">
      <c r="A66" s="143" t="s">
        <v>1192</v>
      </c>
      <c r="B66" s="137">
        <v>200</v>
      </c>
      <c r="C66" s="137">
        <v>500</v>
      </c>
      <c r="D66" s="3" t="s">
        <v>1193</v>
      </c>
      <c r="E66" s="135"/>
      <c r="F66" s="151">
        <v>21.4</v>
      </c>
      <c r="G66" s="99" t="str">
        <f t="shared" si="9"/>
        <v xml:space="preserve"> </v>
      </c>
    </row>
    <row r="67" spans="1:7" x14ac:dyDescent="0.3">
      <c r="A67" s="143" t="s">
        <v>1194</v>
      </c>
      <c r="B67" s="137">
        <v>230</v>
      </c>
      <c r="C67" s="137">
        <v>250</v>
      </c>
      <c r="D67" s="3" t="s">
        <v>1195</v>
      </c>
      <c r="E67" s="135"/>
      <c r="F67" s="151">
        <v>25.2</v>
      </c>
      <c r="G67" s="99" t="str">
        <f t="shared" si="9"/>
        <v xml:space="preserve"> </v>
      </c>
    </row>
    <row r="68" spans="1:7" x14ac:dyDescent="0.3">
      <c r="A68" s="143" t="s">
        <v>1196</v>
      </c>
      <c r="B68" s="137">
        <v>250</v>
      </c>
      <c r="C68" s="137">
        <v>250</v>
      </c>
      <c r="D68" s="3" t="s">
        <v>1197</v>
      </c>
      <c r="E68" s="130"/>
      <c r="F68" s="151">
        <v>26.5</v>
      </c>
      <c r="G68" s="99" t="str">
        <f t="shared" si="9"/>
        <v xml:space="preserve"> </v>
      </c>
    </row>
    <row r="69" spans="1:7" ht="6" customHeight="1" x14ac:dyDescent="0.35">
      <c r="A69" s="9"/>
      <c r="B69" s="2"/>
      <c r="C69" s="2"/>
      <c r="D69" s="3"/>
      <c r="E69" s="9"/>
      <c r="F69" s="18"/>
      <c r="G69" s="3"/>
    </row>
    <row r="70" spans="1:7" x14ac:dyDescent="0.3">
      <c r="A70" s="274" t="s">
        <v>1198</v>
      </c>
      <c r="B70" s="275"/>
      <c r="C70" s="275"/>
      <c r="D70" s="275"/>
      <c r="E70" s="275"/>
      <c r="F70" s="275" t="s">
        <v>9</v>
      </c>
      <c r="G70" s="276"/>
    </row>
    <row r="71" spans="1:7" x14ac:dyDescent="0.3">
      <c r="A71" s="5" t="s">
        <v>1199</v>
      </c>
      <c r="B71" s="137">
        <v>65</v>
      </c>
      <c r="C71" s="137"/>
      <c r="D71" s="3">
        <v>910065</v>
      </c>
      <c r="E71" s="135"/>
      <c r="F71" s="13">
        <v>550</v>
      </c>
      <c r="G71" s="99" t="str">
        <f>IF($G$4=""," ",F71*(100-$G$4)/100)</f>
        <v xml:space="preserve"> </v>
      </c>
    </row>
    <row r="72" spans="1:7" x14ac:dyDescent="0.3">
      <c r="A72" s="5" t="s">
        <v>1200</v>
      </c>
      <c r="B72" s="137">
        <v>150</v>
      </c>
      <c r="C72" s="137"/>
      <c r="D72" s="3">
        <v>910115</v>
      </c>
      <c r="E72" s="135"/>
      <c r="F72" s="13">
        <v>1000</v>
      </c>
      <c r="G72" s="99" t="str">
        <f t="shared" ref="G72:G73" si="10">IF($G$4=""," ",F72*(100-$G$4)/100)</f>
        <v xml:space="preserve"> </v>
      </c>
    </row>
    <row r="73" spans="1:7" x14ac:dyDescent="0.3">
      <c r="A73" s="5" t="s">
        <v>1201</v>
      </c>
      <c r="B73" s="137">
        <v>350</v>
      </c>
      <c r="C73" s="137"/>
      <c r="D73" s="3">
        <v>910135</v>
      </c>
      <c r="E73" s="135"/>
      <c r="F73" s="13">
        <v>1150</v>
      </c>
      <c r="G73" s="99" t="str">
        <f t="shared" si="10"/>
        <v xml:space="preserve"> </v>
      </c>
    </row>
    <row r="74" spans="1:7" x14ac:dyDescent="0.3">
      <c r="A74" s="5" t="s">
        <v>1202</v>
      </c>
      <c r="B74" s="137">
        <v>500</v>
      </c>
      <c r="C74" s="137"/>
      <c r="D74" s="3">
        <v>910150</v>
      </c>
      <c r="E74" s="135"/>
      <c r="F74" s="13">
        <v>1250</v>
      </c>
      <c r="G74" s="99" t="str">
        <f>IF($G$4=""," ",F74*(100-$G$4)/100)</f>
        <v xml:space="preserve"> </v>
      </c>
    </row>
    <row r="75" spans="1:7" x14ac:dyDescent="0.3">
      <c r="A75" s="5" t="s">
        <v>1203</v>
      </c>
      <c r="B75" s="137">
        <v>700</v>
      </c>
      <c r="C75" s="137"/>
      <c r="D75" s="3">
        <v>910170</v>
      </c>
      <c r="E75" s="135"/>
      <c r="F75" s="13">
        <v>1750</v>
      </c>
      <c r="G75" s="99" t="str">
        <f t="shared" ref="G75" si="11">IF($G$4=""," ",F75*(100-$G$4)/100)</f>
        <v xml:space="preserve"> </v>
      </c>
    </row>
    <row r="76" spans="1:7" ht="6" customHeight="1" x14ac:dyDescent="0.35">
      <c r="A76" s="9"/>
      <c r="B76" s="2"/>
      <c r="C76" s="2"/>
      <c r="D76" s="3"/>
      <c r="E76" s="9"/>
      <c r="F76" s="18"/>
      <c r="G76" s="3"/>
    </row>
    <row r="77" spans="1:7" ht="15" x14ac:dyDescent="0.35">
      <c r="A77" s="192" t="s">
        <v>1204</v>
      </c>
      <c r="B77" s="193"/>
      <c r="C77" s="193"/>
      <c r="D77" s="193"/>
      <c r="E77" s="193"/>
      <c r="F77" s="193" t="s">
        <v>9</v>
      </c>
      <c r="G77" s="272"/>
    </row>
    <row r="78" spans="1:7" x14ac:dyDescent="0.3">
      <c r="A78" s="145" t="s">
        <v>1205</v>
      </c>
      <c r="B78" s="137"/>
      <c r="C78" s="137"/>
      <c r="D78" s="3">
        <v>90274</v>
      </c>
      <c r="E78" s="135"/>
      <c r="F78" s="13">
        <v>1000</v>
      </c>
      <c r="G78" s="99" t="str">
        <f t="shared" ref="G78:G79" si="12">IF($G$4=""," ",F78*(100-$G$4)/100)</f>
        <v xml:space="preserve"> </v>
      </c>
    </row>
    <row r="79" spans="1:7" x14ac:dyDescent="0.3">
      <c r="A79" s="145" t="s">
        <v>1206</v>
      </c>
      <c r="B79" s="137">
        <v>400</v>
      </c>
      <c r="C79" s="137"/>
      <c r="D79" s="3">
        <v>90270</v>
      </c>
      <c r="E79" s="135"/>
      <c r="F79" s="13">
        <v>4700</v>
      </c>
      <c r="G79" s="99" t="str">
        <f t="shared" si="12"/>
        <v xml:space="preserve"> </v>
      </c>
    </row>
    <row r="80" spans="1:7" x14ac:dyDescent="0.3">
      <c r="A80" s="145" t="s">
        <v>1207</v>
      </c>
      <c r="B80" s="137">
        <v>600</v>
      </c>
      <c r="C80" s="137"/>
      <c r="D80" s="3">
        <v>90272</v>
      </c>
      <c r="E80" s="135"/>
      <c r="F80" s="13">
        <v>6500</v>
      </c>
      <c r="G80" s="99" t="str">
        <f>IF($G$4=""," ",F80*(100-$G$4)/100)</f>
        <v xml:space="preserve"> </v>
      </c>
    </row>
    <row r="81" spans="1:7" x14ac:dyDescent="0.3">
      <c r="A81" s="145" t="s">
        <v>1208</v>
      </c>
      <c r="B81" s="137">
        <v>800</v>
      </c>
      <c r="C81" s="137"/>
      <c r="D81" s="3">
        <v>90277</v>
      </c>
      <c r="E81" s="135"/>
      <c r="F81" s="13">
        <v>9500</v>
      </c>
      <c r="G81" s="99" t="str">
        <f t="shared" ref="G81:G82" si="13">IF($G$4=""," ",F81*(100-$G$4)/100)</f>
        <v xml:space="preserve"> </v>
      </c>
    </row>
    <row r="82" spans="1:7" x14ac:dyDescent="0.3">
      <c r="A82" s="143" t="s">
        <v>1209</v>
      </c>
      <c r="B82" s="137"/>
      <c r="C82" s="137"/>
      <c r="D82" s="3">
        <v>90290</v>
      </c>
      <c r="E82" s="135"/>
      <c r="F82" s="13">
        <v>3600</v>
      </c>
      <c r="G82" s="99" t="str">
        <f t="shared" si="13"/>
        <v xml:space="preserve"> </v>
      </c>
    </row>
    <row r="83" spans="1:7" x14ac:dyDescent="0.3">
      <c r="A83" s="143" t="s">
        <v>1210</v>
      </c>
      <c r="B83" s="137"/>
      <c r="C83" s="137"/>
      <c r="D83" s="3">
        <v>90291</v>
      </c>
      <c r="E83" s="135"/>
      <c r="F83" s="13">
        <v>3900</v>
      </c>
      <c r="G83" s="99" t="str">
        <f>IF($G$4=""," ",F83*(100-$G$4)/100)</f>
        <v xml:space="preserve"> </v>
      </c>
    </row>
    <row r="84" spans="1:7" x14ac:dyDescent="0.3">
      <c r="A84" s="143" t="s">
        <v>1211</v>
      </c>
      <c r="B84" s="137">
        <v>750</v>
      </c>
      <c r="C84" s="137"/>
      <c r="D84" s="3">
        <v>90292</v>
      </c>
      <c r="E84" s="135"/>
      <c r="F84" s="13">
        <v>24000</v>
      </c>
      <c r="G84" s="99" t="str">
        <f>IF($G$4=""," ",F84*(100-$G$4)/100)</f>
        <v xml:space="preserve"> </v>
      </c>
    </row>
    <row r="85" spans="1:7" x14ac:dyDescent="0.3">
      <c r="A85" s="143" t="s">
        <v>1212</v>
      </c>
      <c r="B85" s="137"/>
      <c r="C85" s="137"/>
      <c r="D85" s="3">
        <v>9515206</v>
      </c>
      <c r="E85" s="135"/>
      <c r="F85" s="13">
        <v>1400</v>
      </c>
      <c r="G85" s="99" t="str">
        <f t="shared" ref="G85" si="14">IF($G$4=""," ",F85*(100-$G$4)/100)</f>
        <v xml:space="preserve"> </v>
      </c>
    </row>
    <row r="86" spans="1:7" x14ac:dyDescent="0.3">
      <c r="A86" s="143" t="s">
        <v>1213</v>
      </c>
      <c r="B86" s="137">
        <v>600</v>
      </c>
      <c r="C86" s="137"/>
      <c r="D86" s="3">
        <v>90238</v>
      </c>
      <c r="E86" s="135"/>
      <c r="F86" s="13">
        <v>2700</v>
      </c>
      <c r="G86" s="99" t="str">
        <f>IF($G$4=""," ",F86*(100-$G$4)/100)</f>
        <v xml:space="preserve"> </v>
      </c>
    </row>
    <row r="87" spans="1:7" x14ac:dyDescent="0.3">
      <c r="A87" s="143" t="s">
        <v>1214</v>
      </c>
      <c r="B87" s="137">
        <v>800</v>
      </c>
      <c r="C87" s="137"/>
      <c r="D87" s="3">
        <v>90240</v>
      </c>
      <c r="E87" s="135"/>
      <c r="F87" s="13">
        <v>3400</v>
      </c>
      <c r="G87" s="99" t="str">
        <f t="shared" ref="G87" si="15">IF($G$4=""," ",F87*(100-$G$4)/100)</f>
        <v xml:space="preserve"> </v>
      </c>
    </row>
    <row r="88" spans="1:7" ht="6" customHeight="1" x14ac:dyDescent="0.35">
      <c r="A88" s="9"/>
      <c r="B88" s="2"/>
      <c r="C88" s="2"/>
      <c r="D88" s="3"/>
      <c r="E88" s="9"/>
      <c r="F88" s="18"/>
      <c r="G88" s="3"/>
    </row>
    <row r="89" spans="1:7" x14ac:dyDescent="0.3">
      <c r="A89" s="145" t="s">
        <v>1215</v>
      </c>
      <c r="B89" s="137">
        <v>500</v>
      </c>
      <c r="C89" s="137"/>
      <c r="D89" s="3">
        <v>522939</v>
      </c>
      <c r="E89" s="135"/>
      <c r="F89" s="13">
        <v>9200</v>
      </c>
      <c r="G89" s="99" t="str">
        <f t="shared" ref="G89:G90" si="16">IF($G$4=""," ",F89*(100-$G$4)/100)</f>
        <v xml:space="preserve"> </v>
      </c>
    </row>
    <row r="90" spans="1:7" x14ac:dyDescent="0.3">
      <c r="A90" s="145" t="s">
        <v>1216</v>
      </c>
      <c r="B90" s="137">
        <v>750</v>
      </c>
      <c r="C90" s="137"/>
      <c r="D90" s="3">
        <v>522940</v>
      </c>
      <c r="E90" s="135"/>
      <c r="F90" s="13">
        <v>13400</v>
      </c>
      <c r="G90" s="99" t="str">
        <f t="shared" si="16"/>
        <v xml:space="preserve"> </v>
      </c>
    </row>
    <row r="91" spans="1:7" x14ac:dyDescent="0.3">
      <c r="A91" s="145" t="s">
        <v>1217</v>
      </c>
      <c r="B91" s="137" t="s">
        <v>1218</v>
      </c>
      <c r="C91" s="137"/>
      <c r="D91" s="3">
        <v>1466130</v>
      </c>
      <c r="E91" s="135"/>
      <c r="F91" s="13">
        <v>1600</v>
      </c>
      <c r="G91" s="99" t="str">
        <f>IF($G$4=""," ",F91*(100-$G$4)/100)</f>
        <v xml:space="preserve"> </v>
      </c>
    </row>
    <row r="92" spans="1:7" x14ac:dyDescent="0.3">
      <c r="A92" s="145" t="s">
        <v>1219</v>
      </c>
      <c r="B92" s="137" t="s">
        <v>1220</v>
      </c>
      <c r="C92" s="137"/>
      <c r="D92" s="3">
        <v>1466128</v>
      </c>
      <c r="E92" s="135"/>
      <c r="F92" s="13">
        <v>2800</v>
      </c>
      <c r="G92" s="99" t="str">
        <f t="shared" ref="G92" si="17">IF($G$4=""," ",F92*(100-$G$4)/100)</f>
        <v xml:space="preserve"> </v>
      </c>
    </row>
    <row r="93" spans="1:7" ht="15" x14ac:dyDescent="0.35">
      <c r="A93" s="192" t="s">
        <v>1221</v>
      </c>
      <c r="B93" s="193"/>
      <c r="C93" s="193"/>
      <c r="D93" s="193"/>
      <c r="E93" s="193"/>
      <c r="F93" s="193"/>
      <c r="G93" s="272"/>
    </row>
    <row r="94" spans="1:7" x14ac:dyDescent="0.3">
      <c r="A94" s="143" t="s">
        <v>1222</v>
      </c>
      <c r="B94" s="137">
        <v>45</v>
      </c>
      <c r="C94" s="137">
        <v>250</v>
      </c>
      <c r="D94" s="3">
        <v>67045</v>
      </c>
      <c r="E94" s="130"/>
      <c r="F94" s="151">
        <v>8.9</v>
      </c>
      <c r="G94" s="99" t="str">
        <f t="shared" ref="G94:G105" si="18">IF($G$4=""," ",F94*(100-$G$4)/100)</f>
        <v xml:space="preserve"> </v>
      </c>
    </row>
    <row r="95" spans="1:7" x14ac:dyDescent="0.3">
      <c r="A95" s="143" t="s">
        <v>1223</v>
      </c>
      <c r="B95" s="137">
        <v>55</v>
      </c>
      <c r="C95" s="137">
        <v>250</v>
      </c>
      <c r="D95" s="3">
        <v>67055</v>
      </c>
      <c r="E95" s="130"/>
      <c r="F95" s="151">
        <v>10.1</v>
      </c>
      <c r="G95" s="99" t="str">
        <f t="shared" si="18"/>
        <v xml:space="preserve"> </v>
      </c>
    </row>
    <row r="96" spans="1:7" x14ac:dyDescent="0.3">
      <c r="A96" s="143" t="s">
        <v>1224</v>
      </c>
      <c r="B96" s="1">
        <v>65</v>
      </c>
      <c r="C96" s="1">
        <v>250</v>
      </c>
      <c r="D96" s="3">
        <v>67065</v>
      </c>
      <c r="E96" s="130"/>
      <c r="F96" s="151">
        <v>12</v>
      </c>
      <c r="G96" s="99" t="str">
        <f t="shared" si="18"/>
        <v xml:space="preserve"> </v>
      </c>
    </row>
    <row r="97" spans="1:7" x14ac:dyDescent="0.3">
      <c r="A97" s="143" t="s">
        <v>1225</v>
      </c>
      <c r="B97" s="1">
        <v>75</v>
      </c>
      <c r="C97" s="1">
        <v>250</v>
      </c>
      <c r="D97" s="3">
        <v>67075</v>
      </c>
      <c r="E97" s="130"/>
      <c r="F97" s="151">
        <v>13.3</v>
      </c>
      <c r="G97" s="99" t="str">
        <f t="shared" si="18"/>
        <v xml:space="preserve"> </v>
      </c>
    </row>
    <row r="98" spans="1:7" x14ac:dyDescent="0.3">
      <c r="A98" s="143" t="s">
        <v>1226</v>
      </c>
      <c r="B98" s="137">
        <v>85</v>
      </c>
      <c r="C98" s="137">
        <v>250</v>
      </c>
      <c r="D98" s="3">
        <v>67085</v>
      </c>
      <c r="E98" s="130"/>
      <c r="F98" s="151">
        <v>15.8</v>
      </c>
      <c r="G98" s="99" t="str">
        <f t="shared" si="18"/>
        <v xml:space="preserve"> </v>
      </c>
    </row>
    <row r="99" spans="1:7" x14ac:dyDescent="0.3">
      <c r="A99" s="143" t="s">
        <v>1227</v>
      </c>
      <c r="B99" s="137">
        <v>95</v>
      </c>
      <c r="C99" s="137">
        <v>250</v>
      </c>
      <c r="D99" s="3">
        <v>67095</v>
      </c>
      <c r="E99" s="130"/>
      <c r="F99" s="151">
        <v>19.600000000000001</v>
      </c>
      <c r="G99" s="99" t="str">
        <f t="shared" si="18"/>
        <v xml:space="preserve"> </v>
      </c>
    </row>
    <row r="100" spans="1:7" x14ac:dyDescent="0.3">
      <c r="A100" s="143" t="s">
        <v>1228</v>
      </c>
      <c r="B100" s="1">
        <v>105</v>
      </c>
      <c r="C100" s="1">
        <v>250</v>
      </c>
      <c r="D100" s="3">
        <v>67105</v>
      </c>
      <c r="E100" s="130"/>
      <c r="F100" s="151">
        <v>23.9</v>
      </c>
      <c r="G100" s="99" t="str">
        <f t="shared" si="18"/>
        <v xml:space="preserve"> </v>
      </c>
    </row>
    <row r="101" spans="1:7" x14ac:dyDescent="0.3">
      <c r="A101" s="143" t="s">
        <v>1229</v>
      </c>
      <c r="B101" s="1">
        <v>115</v>
      </c>
      <c r="C101" s="1">
        <v>250</v>
      </c>
      <c r="D101" s="3">
        <v>67115</v>
      </c>
      <c r="E101" s="130"/>
      <c r="F101" s="151">
        <v>30.2</v>
      </c>
      <c r="G101" s="99" t="str">
        <f t="shared" si="18"/>
        <v xml:space="preserve"> </v>
      </c>
    </row>
    <row r="102" spans="1:7" x14ac:dyDescent="0.3">
      <c r="A102" s="143" t="s">
        <v>1230</v>
      </c>
      <c r="B102" s="137">
        <v>125</v>
      </c>
      <c r="C102" s="137">
        <v>250</v>
      </c>
      <c r="D102" s="3">
        <v>67125</v>
      </c>
      <c r="E102" s="130"/>
      <c r="F102" s="151">
        <v>32.799999999999997</v>
      </c>
      <c r="G102" s="99" t="str">
        <f t="shared" si="18"/>
        <v xml:space="preserve"> </v>
      </c>
    </row>
    <row r="103" spans="1:7" x14ac:dyDescent="0.3">
      <c r="A103" s="143" t="s">
        <v>1231</v>
      </c>
      <c r="B103" s="137">
        <v>135</v>
      </c>
      <c r="C103" s="137">
        <v>250</v>
      </c>
      <c r="D103" s="3">
        <v>67135</v>
      </c>
      <c r="E103" s="130"/>
      <c r="F103" s="151">
        <v>36.6</v>
      </c>
      <c r="G103" s="99" t="str">
        <f t="shared" si="18"/>
        <v xml:space="preserve"> </v>
      </c>
    </row>
    <row r="104" spans="1:7" x14ac:dyDescent="0.3">
      <c r="A104" s="143" t="s">
        <v>1232</v>
      </c>
      <c r="B104" s="1">
        <v>145</v>
      </c>
      <c r="C104" s="1">
        <v>250</v>
      </c>
      <c r="D104" s="3">
        <v>67145</v>
      </c>
      <c r="E104" s="130"/>
      <c r="F104" s="151">
        <v>39.700000000000003</v>
      </c>
      <c r="G104" s="99" t="str">
        <f t="shared" si="18"/>
        <v xml:space="preserve"> </v>
      </c>
    </row>
    <row r="105" spans="1:7" x14ac:dyDescent="0.3">
      <c r="A105" s="143" t="s">
        <v>1233</v>
      </c>
      <c r="B105" s="1">
        <v>155</v>
      </c>
      <c r="C105" s="1">
        <v>250</v>
      </c>
      <c r="D105" s="3">
        <v>67155</v>
      </c>
      <c r="E105" s="130"/>
      <c r="F105" s="151">
        <v>42.2</v>
      </c>
      <c r="G105" s="99" t="str">
        <f t="shared" si="18"/>
        <v xml:space="preserve"> </v>
      </c>
    </row>
    <row r="106" spans="1:7" ht="6" customHeight="1" x14ac:dyDescent="0.35">
      <c r="A106" s="9"/>
      <c r="B106" s="2"/>
      <c r="C106" s="2"/>
      <c r="D106" s="3"/>
      <c r="E106" s="3"/>
      <c r="F106" s="18"/>
      <c r="G106" s="3"/>
    </row>
    <row r="107" spans="1:7" ht="15" x14ac:dyDescent="0.35">
      <c r="A107" s="192" t="s">
        <v>1234</v>
      </c>
      <c r="B107" s="193"/>
      <c r="C107" s="193"/>
      <c r="D107" s="193"/>
      <c r="E107" s="193"/>
      <c r="F107" s="193"/>
      <c r="G107" s="272"/>
    </row>
    <row r="108" spans="1:7" x14ac:dyDescent="0.3">
      <c r="A108" s="143" t="s">
        <v>1235</v>
      </c>
      <c r="B108" s="137">
        <v>50</v>
      </c>
      <c r="C108" s="137">
        <v>500</v>
      </c>
      <c r="D108" s="3">
        <v>425050</v>
      </c>
      <c r="E108" s="130"/>
      <c r="F108" s="151">
        <v>6.6</v>
      </c>
      <c r="G108" s="99" t="str">
        <f t="shared" ref="G108:G120" si="19">IF($G$4=""," ",F108*(100-$G$4)/100)</f>
        <v xml:space="preserve"> </v>
      </c>
    </row>
    <row r="109" spans="1:7" x14ac:dyDescent="0.3">
      <c r="A109" s="143" t="s">
        <v>1236</v>
      </c>
      <c r="B109" s="137">
        <v>70</v>
      </c>
      <c r="C109" s="137">
        <v>250</v>
      </c>
      <c r="D109" s="3">
        <v>425070</v>
      </c>
      <c r="E109" s="130"/>
      <c r="F109" s="151">
        <v>8</v>
      </c>
      <c r="G109" s="99" t="str">
        <f t="shared" si="19"/>
        <v xml:space="preserve"> </v>
      </c>
    </row>
    <row r="110" spans="1:7" x14ac:dyDescent="0.3">
      <c r="A110" s="143" t="s">
        <v>1237</v>
      </c>
      <c r="B110" s="1">
        <v>90</v>
      </c>
      <c r="C110" s="1">
        <v>250</v>
      </c>
      <c r="D110" s="3">
        <v>425090</v>
      </c>
      <c r="E110" s="130"/>
      <c r="F110" s="151">
        <v>12.6</v>
      </c>
      <c r="G110" s="99" t="str">
        <f t="shared" si="19"/>
        <v xml:space="preserve"> </v>
      </c>
    </row>
    <row r="111" spans="1:7" x14ac:dyDescent="0.3">
      <c r="A111" s="143" t="s">
        <v>1238</v>
      </c>
      <c r="B111" s="1">
        <v>110</v>
      </c>
      <c r="C111" s="1">
        <v>250</v>
      </c>
      <c r="D111" s="3">
        <v>425110</v>
      </c>
      <c r="E111" s="130"/>
      <c r="F111" s="151">
        <v>17.7</v>
      </c>
      <c r="G111" s="99" t="str">
        <f t="shared" si="19"/>
        <v xml:space="preserve"> </v>
      </c>
    </row>
    <row r="112" spans="1:7" x14ac:dyDescent="0.3">
      <c r="A112" s="143" t="s">
        <v>1239</v>
      </c>
      <c r="B112" s="137">
        <v>130</v>
      </c>
      <c r="C112" s="137">
        <v>250</v>
      </c>
      <c r="D112" s="3">
        <v>425130</v>
      </c>
      <c r="E112" s="130"/>
      <c r="F112" s="151">
        <v>22.7</v>
      </c>
      <c r="G112" s="99" t="str">
        <f t="shared" si="19"/>
        <v xml:space="preserve"> </v>
      </c>
    </row>
    <row r="113" spans="1:7" x14ac:dyDescent="0.3">
      <c r="A113" s="143" t="s">
        <v>1240</v>
      </c>
      <c r="B113" s="137">
        <v>150</v>
      </c>
      <c r="C113" s="137">
        <v>250</v>
      </c>
      <c r="D113" s="3">
        <v>425150</v>
      </c>
      <c r="E113" s="130"/>
      <c r="F113" s="151">
        <v>27.7</v>
      </c>
      <c r="G113" s="99" t="str">
        <f t="shared" si="19"/>
        <v xml:space="preserve"> </v>
      </c>
    </row>
    <row r="114" spans="1:7" ht="6" customHeight="1" x14ac:dyDescent="0.35">
      <c r="A114" s="9"/>
      <c r="B114" s="1"/>
      <c r="C114" s="1"/>
      <c r="D114" s="3"/>
      <c r="E114" s="3"/>
      <c r="F114" s="155"/>
      <c r="G114" s="3"/>
    </row>
    <row r="115" spans="1:7" x14ac:dyDescent="0.3">
      <c r="A115" s="143" t="s">
        <v>1241</v>
      </c>
      <c r="B115" s="1">
        <v>50</v>
      </c>
      <c r="C115" s="1">
        <v>500</v>
      </c>
      <c r="D115" s="3">
        <v>427050</v>
      </c>
      <c r="E115" s="130"/>
      <c r="F115" s="151">
        <v>8</v>
      </c>
      <c r="G115" s="99" t="str">
        <f t="shared" si="19"/>
        <v xml:space="preserve"> </v>
      </c>
    </row>
    <row r="116" spans="1:7" x14ac:dyDescent="0.3">
      <c r="A116" s="143" t="s">
        <v>1242</v>
      </c>
      <c r="B116" s="137">
        <v>70</v>
      </c>
      <c r="C116" s="137">
        <v>250</v>
      </c>
      <c r="D116" s="3">
        <v>427070</v>
      </c>
      <c r="E116" s="130"/>
      <c r="F116" s="151">
        <v>9.5</v>
      </c>
      <c r="G116" s="99" t="str">
        <f t="shared" si="19"/>
        <v xml:space="preserve"> </v>
      </c>
    </row>
    <row r="117" spans="1:7" x14ac:dyDescent="0.3">
      <c r="A117" s="143" t="s">
        <v>1243</v>
      </c>
      <c r="B117" s="137">
        <v>90</v>
      </c>
      <c r="C117" s="137">
        <v>250</v>
      </c>
      <c r="D117" s="3">
        <v>427090</v>
      </c>
      <c r="E117" s="130"/>
      <c r="F117" s="151">
        <v>14.5</v>
      </c>
      <c r="G117" s="99" t="str">
        <f t="shared" si="19"/>
        <v xml:space="preserve"> </v>
      </c>
    </row>
    <row r="118" spans="1:7" x14ac:dyDescent="0.3">
      <c r="A118" s="143" t="s">
        <v>1244</v>
      </c>
      <c r="B118" s="1">
        <v>110</v>
      </c>
      <c r="C118" s="1">
        <v>250</v>
      </c>
      <c r="D118" s="3">
        <v>427110</v>
      </c>
      <c r="E118" s="130"/>
      <c r="F118" s="151">
        <v>20.2</v>
      </c>
      <c r="G118" s="99" t="str">
        <f t="shared" si="19"/>
        <v xml:space="preserve"> </v>
      </c>
    </row>
    <row r="119" spans="1:7" x14ac:dyDescent="0.3">
      <c r="A119" s="143" t="s">
        <v>1245</v>
      </c>
      <c r="B119" s="1">
        <v>130</v>
      </c>
      <c r="C119" s="1">
        <v>250</v>
      </c>
      <c r="D119" s="3">
        <v>427130</v>
      </c>
      <c r="E119" s="130"/>
      <c r="F119" s="151">
        <v>24</v>
      </c>
      <c r="G119" s="99" t="str">
        <f t="shared" si="19"/>
        <v xml:space="preserve"> </v>
      </c>
    </row>
    <row r="120" spans="1:7" x14ac:dyDescent="0.3">
      <c r="A120" s="143" t="s">
        <v>1246</v>
      </c>
      <c r="B120" s="137">
        <v>150</v>
      </c>
      <c r="C120" s="137">
        <v>250</v>
      </c>
      <c r="D120" s="3">
        <v>427150</v>
      </c>
      <c r="E120" s="130"/>
      <c r="F120" s="151">
        <v>30.3</v>
      </c>
      <c r="G120" s="99" t="str">
        <f t="shared" si="19"/>
        <v xml:space="preserve"> </v>
      </c>
    </row>
    <row r="121" spans="1:7" ht="6" customHeight="1" x14ac:dyDescent="0.35">
      <c r="A121" s="9"/>
      <c r="B121" s="2"/>
      <c r="C121" s="2"/>
      <c r="D121" s="3"/>
      <c r="E121" s="3"/>
      <c r="F121" s="18"/>
      <c r="G121" s="3"/>
    </row>
    <row r="122" spans="1:7" ht="15" x14ac:dyDescent="0.35">
      <c r="A122" s="192" t="s">
        <v>1247</v>
      </c>
      <c r="B122" s="193"/>
      <c r="C122" s="193"/>
      <c r="D122" s="193"/>
      <c r="E122" s="193"/>
      <c r="F122" s="193" t="s">
        <v>9</v>
      </c>
      <c r="G122" s="272"/>
    </row>
    <row r="123" spans="1:7" x14ac:dyDescent="0.3">
      <c r="A123" s="156" t="s">
        <v>1248</v>
      </c>
      <c r="B123" s="137">
        <v>35</v>
      </c>
      <c r="C123" s="137">
        <v>250</v>
      </c>
      <c r="D123" s="3">
        <v>672035</v>
      </c>
      <c r="E123" s="130"/>
      <c r="F123" s="151">
        <v>7.6</v>
      </c>
      <c r="G123" s="99" t="str">
        <f t="shared" ref="G123:G124" si="20">IF($G$4=""," ",F123*(100-$G$4)/100)</f>
        <v xml:space="preserve"> </v>
      </c>
    </row>
    <row r="124" spans="1:7" x14ac:dyDescent="0.3">
      <c r="A124" s="156" t="s">
        <v>1249</v>
      </c>
      <c r="B124" s="137">
        <v>50</v>
      </c>
      <c r="C124" s="137">
        <v>250</v>
      </c>
      <c r="D124" s="3">
        <v>672050</v>
      </c>
      <c r="E124" s="130"/>
      <c r="F124" s="151">
        <v>8.8000000000000007</v>
      </c>
      <c r="G124" s="99" t="str">
        <f t="shared" si="20"/>
        <v xml:space="preserve"> </v>
      </c>
    </row>
    <row r="125" spans="1:7" x14ac:dyDescent="0.3">
      <c r="A125" s="156" t="s">
        <v>1250</v>
      </c>
      <c r="B125" s="137">
        <v>60</v>
      </c>
      <c r="C125" s="137">
        <v>250</v>
      </c>
      <c r="D125" s="3">
        <v>672060</v>
      </c>
      <c r="E125" s="130"/>
      <c r="F125" s="151">
        <v>10.199999999999999</v>
      </c>
      <c r="G125" s="99" t="str">
        <f>IF($G$4=""," ",F125*(100-$G$4)/100)</f>
        <v xml:space="preserve"> </v>
      </c>
    </row>
    <row r="126" spans="1:7" x14ac:dyDescent="0.3">
      <c r="A126" s="156" t="s">
        <v>1251</v>
      </c>
      <c r="B126" s="137">
        <v>70</v>
      </c>
      <c r="C126" s="137">
        <v>250</v>
      </c>
      <c r="D126" s="3">
        <v>672070</v>
      </c>
      <c r="E126" s="130"/>
      <c r="F126" s="151">
        <v>11.4</v>
      </c>
      <c r="G126" s="99" t="str">
        <f t="shared" ref="G126:G132" si="21">IF($G$4=""," ",F126*(100-$G$4)/100)</f>
        <v xml:space="preserve"> </v>
      </c>
    </row>
    <row r="127" spans="1:7" x14ac:dyDescent="0.3">
      <c r="A127" s="156" t="s">
        <v>1252</v>
      </c>
      <c r="B127" s="137">
        <v>80</v>
      </c>
      <c r="C127" s="137">
        <v>250</v>
      </c>
      <c r="D127" s="3">
        <v>672080</v>
      </c>
      <c r="E127" s="130"/>
      <c r="F127" s="151">
        <v>13.4</v>
      </c>
      <c r="G127" s="99" t="str">
        <f t="shared" si="21"/>
        <v xml:space="preserve"> </v>
      </c>
    </row>
    <row r="128" spans="1:7" x14ac:dyDescent="0.3">
      <c r="A128" s="156" t="s">
        <v>1253</v>
      </c>
      <c r="B128" s="137">
        <v>90</v>
      </c>
      <c r="C128" s="137">
        <v>250</v>
      </c>
      <c r="D128" s="3">
        <v>672090</v>
      </c>
      <c r="E128" s="130"/>
      <c r="F128" s="151">
        <v>15.2</v>
      </c>
      <c r="G128" s="99" t="str">
        <f t="shared" si="21"/>
        <v xml:space="preserve"> </v>
      </c>
    </row>
    <row r="129" spans="1:7" x14ac:dyDescent="0.3">
      <c r="A129" s="156" t="s">
        <v>1254</v>
      </c>
      <c r="B129" s="137">
        <v>100</v>
      </c>
      <c r="C129" s="137">
        <v>250</v>
      </c>
      <c r="D129" s="3">
        <v>672100</v>
      </c>
      <c r="E129" s="130"/>
      <c r="F129" s="151">
        <v>18</v>
      </c>
      <c r="G129" s="99" t="str">
        <f t="shared" si="21"/>
        <v xml:space="preserve"> </v>
      </c>
    </row>
    <row r="130" spans="1:7" x14ac:dyDescent="0.3">
      <c r="A130" s="156" t="s">
        <v>1255</v>
      </c>
      <c r="B130" s="137">
        <v>110</v>
      </c>
      <c r="C130" s="137">
        <v>250</v>
      </c>
      <c r="D130" s="3">
        <v>672110</v>
      </c>
      <c r="E130" s="130"/>
      <c r="F130" s="151">
        <v>21.2</v>
      </c>
      <c r="G130" s="99" t="str">
        <f t="shared" si="21"/>
        <v xml:space="preserve"> </v>
      </c>
    </row>
    <row r="131" spans="1:7" x14ac:dyDescent="0.3">
      <c r="A131" s="156" t="s">
        <v>1256</v>
      </c>
      <c r="B131" s="137">
        <v>120</v>
      </c>
      <c r="C131" s="137">
        <v>250</v>
      </c>
      <c r="D131" s="3">
        <v>672120</v>
      </c>
      <c r="E131" s="130"/>
      <c r="F131" s="151">
        <v>24</v>
      </c>
      <c r="G131" s="99" t="str">
        <f>IF($G$4=""," ",F131*(100-$G$4)/100)</f>
        <v xml:space="preserve"> </v>
      </c>
    </row>
    <row r="132" spans="1:7" x14ac:dyDescent="0.3">
      <c r="A132" s="156" t="s">
        <v>1257</v>
      </c>
      <c r="B132" s="137">
        <v>130</v>
      </c>
      <c r="C132" s="137">
        <v>250</v>
      </c>
      <c r="D132" s="3">
        <v>672130</v>
      </c>
      <c r="E132" s="130"/>
      <c r="F132" s="151">
        <v>27.8</v>
      </c>
      <c r="G132" s="99" t="str">
        <f t="shared" si="21"/>
        <v xml:space="preserve"> </v>
      </c>
    </row>
    <row r="133" spans="1:7" ht="6" customHeight="1" x14ac:dyDescent="0.35">
      <c r="A133" s="9"/>
      <c r="B133" s="2"/>
      <c r="C133" s="2"/>
      <c r="D133" s="3"/>
      <c r="E133" s="3"/>
      <c r="F133" s="18"/>
      <c r="G133" s="101"/>
    </row>
    <row r="134" spans="1:7" x14ac:dyDescent="0.3">
      <c r="A134" s="277" t="s">
        <v>1258</v>
      </c>
      <c r="B134" s="278"/>
      <c r="C134" s="278"/>
      <c r="D134" s="278"/>
      <c r="E134" s="278"/>
      <c r="F134" s="278"/>
      <c r="G134" s="279"/>
    </row>
    <row r="135" spans="1:7" x14ac:dyDescent="0.3">
      <c r="A135" s="145" t="s">
        <v>1259</v>
      </c>
      <c r="B135" s="1">
        <v>60</v>
      </c>
      <c r="C135" s="1">
        <v>500</v>
      </c>
      <c r="D135" s="3">
        <v>54010</v>
      </c>
      <c r="E135" s="130"/>
      <c r="F135" s="151">
        <v>21.4</v>
      </c>
      <c r="G135" s="99" t="str">
        <f t="shared" ref="G135:G147" si="22">IF($G$4=""," ",F135*(100-$G$4)/100)</f>
        <v xml:space="preserve"> </v>
      </c>
    </row>
    <row r="136" spans="1:7" x14ac:dyDescent="0.3">
      <c r="A136" s="145" t="s">
        <v>1260</v>
      </c>
      <c r="B136" s="1">
        <v>80</v>
      </c>
      <c r="C136" s="1">
        <v>500</v>
      </c>
      <c r="D136" s="3">
        <v>54030</v>
      </c>
      <c r="E136" s="130"/>
      <c r="F136" s="151">
        <v>22.7</v>
      </c>
      <c r="G136" s="99" t="str">
        <f t="shared" si="22"/>
        <v xml:space="preserve"> </v>
      </c>
    </row>
    <row r="137" spans="1:7" x14ac:dyDescent="0.3">
      <c r="A137" s="145" t="s">
        <v>1261</v>
      </c>
      <c r="B137" s="1">
        <v>100</v>
      </c>
      <c r="C137" s="1">
        <v>500</v>
      </c>
      <c r="D137" s="3">
        <v>54050</v>
      </c>
      <c r="E137" s="130"/>
      <c r="F137" s="151">
        <v>24</v>
      </c>
      <c r="G137" s="99" t="str">
        <f t="shared" si="22"/>
        <v xml:space="preserve"> </v>
      </c>
    </row>
    <row r="138" spans="1:7" x14ac:dyDescent="0.3">
      <c r="A138" s="145" t="s">
        <v>1262</v>
      </c>
      <c r="B138" s="1">
        <v>120</v>
      </c>
      <c r="C138" s="1" t="s">
        <v>1263</v>
      </c>
      <c r="D138" s="3">
        <v>54070</v>
      </c>
      <c r="E138" s="130"/>
      <c r="F138" s="151">
        <v>25.2</v>
      </c>
      <c r="G138" s="99" t="str">
        <f t="shared" si="22"/>
        <v xml:space="preserve"> </v>
      </c>
    </row>
    <row r="139" spans="1:7" x14ac:dyDescent="0.3">
      <c r="A139" s="145" t="s">
        <v>1264</v>
      </c>
      <c r="B139" s="1">
        <v>150</v>
      </c>
      <c r="C139" s="1" t="s">
        <v>1265</v>
      </c>
      <c r="D139" s="3">
        <v>54100</v>
      </c>
      <c r="E139" s="130"/>
      <c r="F139" s="151">
        <v>26.5</v>
      </c>
      <c r="G139" s="99" t="str">
        <f t="shared" si="22"/>
        <v xml:space="preserve"> </v>
      </c>
    </row>
    <row r="140" spans="1:7" x14ac:dyDescent="0.3">
      <c r="A140" s="145" t="s">
        <v>1266</v>
      </c>
      <c r="B140" s="1">
        <v>170</v>
      </c>
      <c r="C140" s="1" t="s">
        <v>1267</v>
      </c>
      <c r="D140" s="3">
        <v>54120</v>
      </c>
      <c r="E140" s="130"/>
      <c r="F140" s="151">
        <v>27.8</v>
      </c>
      <c r="G140" s="99" t="str">
        <f t="shared" si="22"/>
        <v xml:space="preserve"> </v>
      </c>
    </row>
    <row r="141" spans="1:7" x14ac:dyDescent="0.3">
      <c r="A141" s="145" t="s">
        <v>1268</v>
      </c>
      <c r="B141" s="1">
        <v>190</v>
      </c>
      <c r="C141" s="1" t="s">
        <v>1263</v>
      </c>
      <c r="D141" s="3">
        <v>54140</v>
      </c>
      <c r="E141" s="130"/>
      <c r="F141" s="151">
        <v>30.2</v>
      </c>
      <c r="G141" s="99" t="str">
        <f t="shared" si="22"/>
        <v xml:space="preserve"> </v>
      </c>
    </row>
    <row r="142" spans="1:7" x14ac:dyDescent="0.3">
      <c r="A142" s="145" t="s">
        <v>1269</v>
      </c>
      <c r="B142" s="1">
        <v>210</v>
      </c>
      <c r="C142" s="1" t="s">
        <v>1267</v>
      </c>
      <c r="D142" s="3">
        <v>54160</v>
      </c>
      <c r="E142" s="130"/>
      <c r="F142" s="151">
        <v>31.5</v>
      </c>
      <c r="G142" s="99" t="str">
        <f t="shared" si="22"/>
        <v xml:space="preserve"> </v>
      </c>
    </row>
    <row r="143" spans="1:7" x14ac:dyDescent="0.3">
      <c r="A143" s="145" t="s">
        <v>1270</v>
      </c>
      <c r="B143" s="1">
        <v>250</v>
      </c>
      <c r="C143" s="1">
        <v>250</v>
      </c>
      <c r="D143" s="3">
        <v>54200</v>
      </c>
      <c r="E143" s="130"/>
      <c r="F143" s="151">
        <v>37.200000000000003</v>
      </c>
      <c r="G143" s="99" t="str">
        <f t="shared" si="22"/>
        <v xml:space="preserve"> </v>
      </c>
    </row>
    <row r="144" spans="1:7" x14ac:dyDescent="0.3">
      <c r="A144" s="145" t="s">
        <v>1271</v>
      </c>
      <c r="B144" s="1">
        <v>300</v>
      </c>
      <c r="C144" s="1" t="s">
        <v>1272</v>
      </c>
      <c r="D144" s="3">
        <v>54250</v>
      </c>
      <c r="E144" s="130"/>
      <c r="F144" s="151">
        <v>40</v>
      </c>
      <c r="G144" s="99" t="str">
        <f t="shared" si="22"/>
        <v xml:space="preserve"> </v>
      </c>
    </row>
    <row r="145" spans="1:7" x14ac:dyDescent="0.3">
      <c r="A145" s="145" t="s">
        <v>1273</v>
      </c>
      <c r="B145" s="1">
        <v>350</v>
      </c>
      <c r="C145" s="1" t="s">
        <v>1274</v>
      </c>
      <c r="D145" s="3">
        <v>54300</v>
      </c>
      <c r="E145" s="130"/>
      <c r="F145" s="151">
        <v>43.5</v>
      </c>
      <c r="G145" s="99" t="str">
        <f t="shared" si="22"/>
        <v xml:space="preserve"> </v>
      </c>
    </row>
    <row r="146" spans="1:7" x14ac:dyDescent="0.3">
      <c r="A146" s="145" t="s">
        <v>1275</v>
      </c>
      <c r="B146" s="1">
        <v>400</v>
      </c>
      <c r="C146" s="1" t="s">
        <v>1274</v>
      </c>
      <c r="D146" s="3">
        <v>54350</v>
      </c>
      <c r="E146" s="130"/>
      <c r="F146" s="151">
        <v>49.2</v>
      </c>
      <c r="G146" s="99" t="str">
        <f t="shared" si="22"/>
        <v xml:space="preserve"> </v>
      </c>
    </row>
    <row r="147" spans="1:7" x14ac:dyDescent="0.3">
      <c r="A147" s="145" t="s">
        <v>1276</v>
      </c>
      <c r="B147" s="1">
        <v>450</v>
      </c>
      <c r="C147" s="1" t="s">
        <v>1274</v>
      </c>
      <c r="D147" s="3">
        <v>54400</v>
      </c>
      <c r="E147" s="130"/>
      <c r="F147" s="151">
        <v>53</v>
      </c>
      <c r="G147" s="99" t="str">
        <f t="shared" si="22"/>
        <v xml:space="preserve"> </v>
      </c>
    </row>
    <row r="148" spans="1:7" ht="6" customHeight="1" x14ac:dyDescent="0.35">
      <c r="A148" s="9"/>
      <c r="B148" s="2"/>
      <c r="C148" s="2"/>
      <c r="D148" s="3"/>
      <c r="E148" s="3"/>
      <c r="F148" s="18"/>
      <c r="G148" s="3"/>
    </row>
    <row r="149" spans="1:7" ht="15" x14ac:dyDescent="0.35">
      <c r="A149" s="192" t="s">
        <v>1277</v>
      </c>
      <c r="B149" s="193"/>
      <c r="C149" s="193"/>
      <c r="D149" s="193"/>
      <c r="E149" s="193"/>
      <c r="F149" s="193"/>
      <c r="G149" s="272"/>
    </row>
    <row r="150" spans="1:7" x14ac:dyDescent="0.3">
      <c r="A150" s="145" t="s">
        <v>1278</v>
      </c>
      <c r="B150" s="1"/>
      <c r="C150" s="1"/>
      <c r="D150" s="3">
        <v>90010</v>
      </c>
      <c r="E150" s="130"/>
      <c r="F150" s="13">
        <v>22700</v>
      </c>
      <c r="G150" s="99" t="str">
        <f t="shared" ref="G150:G153" si="23">IF($G$4=""," ",F150*(100-$G$4)/100)</f>
        <v xml:space="preserve"> </v>
      </c>
    </row>
    <row r="151" spans="1:7" x14ac:dyDescent="0.3">
      <c r="A151" s="145" t="s">
        <v>1279</v>
      </c>
      <c r="B151" s="1"/>
      <c r="C151" s="1"/>
      <c r="D151" s="3">
        <v>90011</v>
      </c>
      <c r="E151" s="130"/>
      <c r="F151" s="13">
        <v>2400</v>
      </c>
      <c r="G151" s="99" t="str">
        <f t="shared" si="23"/>
        <v xml:space="preserve"> </v>
      </c>
    </row>
    <row r="152" spans="1:7" x14ac:dyDescent="0.3">
      <c r="A152" s="145" t="s">
        <v>1280</v>
      </c>
      <c r="B152" s="1"/>
      <c r="C152" s="1"/>
      <c r="D152" s="3">
        <v>90048</v>
      </c>
      <c r="E152" s="130"/>
      <c r="F152" s="13">
        <v>3300</v>
      </c>
      <c r="G152" s="99" t="str">
        <f t="shared" si="23"/>
        <v xml:space="preserve"> </v>
      </c>
    </row>
    <row r="153" spans="1:7" x14ac:dyDescent="0.3">
      <c r="A153" s="145" t="s">
        <v>1281</v>
      </c>
      <c r="B153" s="1"/>
      <c r="C153" s="1"/>
      <c r="D153" s="3">
        <v>90400</v>
      </c>
      <c r="E153" s="130"/>
      <c r="F153" s="13">
        <v>3700</v>
      </c>
      <c r="G153" s="99" t="str">
        <f t="shared" si="23"/>
        <v xml:space="preserve"> </v>
      </c>
    </row>
    <row r="154" spans="1:7" ht="6" customHeight="1" x14ac:dyDescent="0.35">
      <c r="A154" s="9"/>
      <c r="B154" s="2"/>
      <c r="C154" s="2"/>
      <c r="D154" s="3"/>
      <c r="E154" s="9"/>
      <c r="F154" s="18"/>
      <c r="G154" s="3"/>
    </row>
    <row r="155" spans="1:7" ht="15" x14ac:dyDescent="0.35">
      <c r="A155" s="280" t="s">
        <v>1282</v>
      </c>
      <c r="B155" s="190"/>
      <c r="C155" s="190"/>
      <c r="D155" s="190"/>
      <c r="E155" s="190"/>
      <c r="F155" s="190"/>
      <c r="G155" s="273"/>
    </row>
    <row r="156" spans="1:7" x14ac:dyDescent="0.3">
      <c r="A156" s="145" t="s">
        <v>1283</v>
      </c>
      <c r="B156" s="1">
        <v>60</v>
      </c>
      <c r="C156" s="1">
        <v>250</v>
      </c>
      <c r="D156" s="3">
        <v>284060</v>
      </c>
      <c r="E156" s="130"/>
      <c r="F156" s="151">
        <v>36</v>
      </c>
      <c r="G156" s="99" t="str">
        <f t="shared" ref="G156:G164" si="24">IF($G$4=""," ",F156*(100-$G$4)/100)</f>
        <v xml:space="preserve"> </v>
      </c>
    </row>
    <row r="157" spans="1:7" x14ac:dyDescent="0.3">
      <c r="A157" s="145" t="s">
        <v>1284</v>
      </c>
      <c r="B157" s="1">
        <v>70</v>
      </c>
      <c r="C157" s="1">
        <v>250</v>
      </c>
      <c r="D157" s="3">
        <v>284070</v>
      </c>
      <c r="E157" s="130"/>
      <c r="F157" s="151">
        <v>38.5</v>
      </c>
      <c r="G157" s="99" t="str">
        <f t="shared" si="24"/>
        <v xml:space="preserve"> </v>
      </c>
    </row>
    <row r="158" spans="1:7" x14ac:dyDescent="0.3">
      <c r="A158" s="145" t="s">
        <v>1285</v>
      </c>
      <c r="B158" s="1">
        <v>90</v>
      </c>
      <c r="C158" s="1">
        <v>250</v>
      </c>
      <c r="D158" s="3">
        <v>284090</v>
      </c>
      <c r="E158" s="130"/>
      <c r="F158" s="151">
        <v>41</v>
      </c>
      <c r="G158" s="99" t="str">
        <f t="shared" si="24"/>
        <v xml:space="preserve"> </v>
      </c>
    </row>
    <row r="159" spans="1:7" x14ac:dyDescent="0.3">
      <c r="A159" s="145" t="s">
        <v>1286</v>
      </c>
      <c r="B159" s="1">
        <v>110</v>
      </c>
      <c r="C159" s="1">
        <v>250</v>
      </c>
      <c r="D159" s="3">
        <v>284110</v>
      </c>
      <c r="E159" s="130"/>
      <c r="F159" s="151">
        <v>43.5</v>
      </c>
      <c r="G159" s="99" t="str">
        <f t="shared" si="24"/>
        <v xml:space="preserve"> </v>
      </c>
    </row>
    <row r="160" spans="1:7" x14ac:dyDescent="0.3">
      <c r="A160" s="145" t="s">
        <v>1287</v>
      </c>
      <c r="B160" s="1">
        <v>130</v>
      </c>
      <c r="C160" s="1">
        <v>250</v>
      </c>
      <c r="D160" s="3">
        <v>284130</v>
      </c>
      <c r="E160" s="130"/>
      <c r="F160" s="151">
        <v>50</v>
      </c>
      <c r="G160" s="99" t="str">
        <f t="shared" si="24"/>
        <v xml:space="preserve"> </v>
      </c>
    </row>
    <row r="161" spans="1:7" x14ac:dyDescent="0.3">
      <c r="A161" s="145" t="s">
        <v>1288</v>
      </c>
      <c r="B161" s="1">
        <v>150</v>
      </c>
      <c r="C161" s="1">
        <v>250</v>
      </c>
      <c r="D161" s="3">
        <v>284150</v>
      </c>
      <c r="E161" s="130"/>
      <c r="F161" s="151">
        <v>53</v>
      </c>
      <c r="G161" s="99" t="str">
        <f t="shared" si="24"/>
        <v xml:space="preserve"> </v>
      </c>
    </row>
    <row r="162" spans="1:7" x14ac:dyDescent="0.3">
      <c r="A162" s="145" t="s">
        <v>1289</v>
      </c>
      <c r="B162" s="1">
        <v>175</v>
      </c>
      <c r="C162" s="1">
        <v>250</v>
      </c>
      <c r="D162" s="3">
        <v>28175</v>
      </c>
      <c r="E162" s="130"/>
      <c r="F162" s="151">
        <v>67.5</v>
      </c>
      <c r="G162" s="99" t="str">
        <f t="shared" si="24"/>
        <v xml:space="preserve"> </v>
      </c>
    </row>
    <row r="163" spans="1:7" x14ac:dyDescent="0.3">
      <c r="A163" s="145" t="s">
        <v>1290</v>
      </c>
      <c r="B163" s="1">
        <v>200</v>
      </c>
      <c r="C163" s="1">
        <v>250</v>
      </c>
      <c r="D163" s="3">
        <v>28200</v>
      </c>
      <c r="E163" s="130"/>
      <c r="F163" s="151">
        <v>73</v>
      </c>
      <c r="G163" s="99" t="str">
        <f t="shared" si="24"/>
        <v xml:space="preserve"> </v>
      </c>
    </row>
    <row r="164" spans="1:7" x14ac:dyDescent="0.3">
      <c r="A164" s="145" t="s">
        <v>1291</v>
      </c>
      <c r="B164" s="1">
        <v>225</v>
      </c>
      <c r="C164" s="1">
        <v>250</v>
      </c>
      <c r="D164" s="3">
        <v>28225</v>
      </c>
      <c r="E164" s="130"/>
      <c r="F164" s="151">
        <v>78</v>
      </c>
      <c r="G164" s="99" t="str">
        <f t="shared" si="24"/>
        <v xml:space="preserve"> </v>
      </c>
    </row>
    <row r="165" spans="1:7" ht="6" customHeight="1" x14ac:dyDescent="0.35">
      <c r="A165" s="9"/>
      <c r="B165" s="2"/>
      <c r="C165" s="2"/>
      <c r="D165" s="3"/>
      <c r="E165" s="3"/>
      <c r="F165" s="18"/>
      <c r="G165" s="3"/>
    </row>
    <row r="166" spans="1:7" x14ac:dyDescent="0.3">
      <c r="A166" s="157" t="s">
        <v>1292</v>
      </c>
      <c r="B166" s="158"/>
      <c r="C166" s="158"/>
      <c r="D166" s="69"/>
      <c r="E166" s="69"/>
      <c r="F166" s="159"/>
      <c r="G166" s="99"/>
    </row>
    <row r="167" spans="1:7" ht="6" customHeight="1" x14ac:dyDescent="0.35">
      <c r="A167" s="9"/>
      <c r="B167" s="2"/>
      <c r="C167" s="2"/>
      <c r="D167" s="3"/>
      <c r="E167" s="3"/>
      <c r="F167" s="18"/>
      <c r="G167" s="3"/>
    </row>
    <row r="168" spans="1:7" x14ac:dyDescent="0.3">
      <c r="A168" s="145" t="s">
        <v>1293</v>
      </c>
      <c r="B168" s="1">
        <v>250</v>
      </c>
      <c r="C168" s="1">
        <v>100</v>
      </c>
      <c r="D168" s="3">
        <v>28250</v>
      </c>
      <c r="E168" s="130"/>
      <c r="F168" s="151">
        <v>120</v>
      </c>
      <c r="G168" s="99" t="str">
        <f t="shared" ref="G168:G170" si="25">IF($G$4=""," ",F168*(100-$G$4)/100)</f>
        <v xml:space="preserve"> </v>
      </c>
    </row>
    <row r="169" spans="1:7" x14ac:dyDescent="0.3">
      <c r="A169" s="145" t="s">
        <v>1294</v>
      </c>
      <c r="B169" s="1">
        <v>300</v>
      </c>
      <c r="C169" s="1">
        <v>100</v>
      </c>
      <c r="D169" s="3">
        <v>28300</v>
      </c>
      <c r="E169" s="130"/>
      <c r="F169" s="151">
        <v>126</v>
      </c>
      <c r="G169" s="99" t="str">
        <f t="shared" si="25"/>
        <v xml:space="preserve"> </v>
      </c>
    </row>
    <row r="170" spans="1:7" x14ac:dyDescent="0.3">
      <c r="A170" s="145" t="s">
        <v>1295</v>
      </c>
      <c r="B170" s="1">
        <v>350</v>
      </c>
      <c r="C170" s="1">
        <v>100</v>
      </c>
      <c r="D170" s="3">
        <v>28350</v>
      </c>
      <c r="E170" s="130"/>
      <c r="F170" s="151">
        <v>132</v>
      </c>
      <c r="G170" s="99" t="str">
        <f t="shared" si="25"/>
        <v xml:space="preserve"> </v>
      </c>
    </row>
    <row r="171" spans="1:7" ht="6" customHeight="1" x14ac:dyDescent="0.35">
      <c r="A171" s="9"/>
      <c r="B171" s="2"/>
      <c r="C171" s="2"/>
      <c r="D171" s="3"/>
      <c r="E171" s="3"/>
      <c r="F171" s="18"/>
      <c r="G171" s="3"/>
    </row>
    <row r="172" spans="1:7" x14ac:dyDescent="0.3">
      <c r="A172" s="145" t="s">
        <v>1296</v>
      </c>
      <c r="B172" s="1">
        <v>350</v>
      </c>
      <c r="C172" s="1"/>
      <c r="D172" s="3">
        <v>90133</v>
      </c>
      <c r="E172" s="130"/>
      <c r="F172" s="13">
        <v>1800</v>
      </c>
      <c r="G172" s="99" t="str">
        <f t="shared" ref="G172" si="26">IF($G$4=""," ",F172*(100-$G$4)/100)</f>
        <v xml:space="preserve"> </v>
      </c>
    </row>
    <row r="173" spans="1:7" ht="6" customHeight="1" x14ac:dyDescent="0.35">
      <c r="A173" s="9"/>
      <c r="B173" s="2"/>
      <c r="C173" s="2"/>
      <c r="D173" s="3"/>
      <c r="E173" s="3"/>
      <c r="F173" s="18"/>
      <c r="G173" s="3"/>
    </row>
    <row r="174" spans="1:7" ht="15" x14ac:dyDescent="0.35">
      <c r="A174" s="280" t="s">
        <v>1297</v>
      </c>
      <c r="B174" s="190"/>
      <c r="C174" s="190"/>
      <c r="D174" s="190"/>
      <c r="E174" s="190"/>
      <c r="F174" s="190"/>
      <c r="G174" s="273"/>
    </row>
    <row r="175" spans="1:7" x14ac:dyDescent="0.3">
      <c r="A175" s="143" t="s">
        <v>1298</v>
      </c>
      <c r="B175" s="1">
        <v>30</v>
      </c>
      <c r="C175" s="1">
        <v>200</v>
      </c>
      <c r="D175" s="3">
        <v>21330</v>
      </c>
      <c r="E175" s="130"/>
      <c r="F175" s="151">
        <v>17</v>
      </c>
      <c r="G175" s="99" t="str">
        <f t="shared" ref="G175:G180" si="27">IF($G$4=""," ",F175*(100-$G$4)/100)</f>
        <v xml:space="preserve"> </v>
      </c>
    </row>
    <row r="176" spans="1:7" x14ac:dyDescent="0.3">
      <c r="A176" s="143" t="s">
        <v>1299</v>
      </c>
      <c r="B176" s="1">
        <v>40</v>
      </c>
      <c r="C176" s="1">
        <v>200</v>
      </c>
      <c r="D176" s="3">
        <v>21340</v>
      </c>
      <c r="E176" s="130"/>
      <c r="F176" s="151">
        <v>18.5</v>
      </c>
      <c r="G176" s="99" t="str">
        <f t="shared" si="27"/>
        <v xml:space="preserve"> </v>
      </c>
    </row>
    <row r="177" spans="1:7" x14ac:dyDescent="0.3">
      <c r="A177" s="143" t="s">
        <v>1300</v>
      </c>
      <c r="B177" s="1">
        <v>50</v>
      </c>
      <c r="C177" s="1">
        <v>200</v>
      </c>
      <c r="D177" s="3">
        <v>21350</v>
      </c>
      <c r="E177" s="130"/>
      <c r="F177" s="151">
        <v>19.5</v>
      </c>
      <c r="G177" s="99" t="str">
        <f t="shared" si="27"/>
        <v xml:space="preserve"> </v>
      </c>
    </row>
    <row r="178" spans="1:7" x14ac:dyDescent="0.3">
      <c r="A178" s="143" t="s">
        <v>1301</v>
      </c>
      <c r="B178" s="1">
        <v>55</v>
      </c>
      <c r="C178" s="1">
        <v>200</v>
      </c>
      <c r="D178" s="3">
        <v>21355</v>
      </c>
      <c r="E178" s="130"/>
      <c r="F178" s="151">
        <v>21</v>
      </c>
      <c r="G178" s="99" t="str">
        <f t="shared" si="27"/>
        <v xml:space="preserve"> </v>
      </c>
    </row>
    <row r="179" spans="1:7" ht="6" customHeight="1" x14ac:dyDescent="0.35">
      <c r="A179" s="145"/>
      <c r="B179" s="2"/>
      <c r="C179" s="2"/>
      <c r="D179" s="3"/>
      <c r="E179" s="9"/>
      <c r="F179" s="155"/>
      <c r="G179" s="3"/>
    </row>
    <row r="180" spans="1:7" ht="13.2" customHeight="1" x14ac:dyDescent="0.3">
      <c r="A180" s="143" t="s">
        <v>1302</v>
      </c>
      <c r="B180" s="1"/>
      <c r="C180" s="1">
        <v>250</v>
      </c>
      <c r="D180" s="3">
        <v>22051</v>
      </c>
      <c r="E180" s="130"/>
      <c r="F180" s="151">
        <v>35</v>
      </c>
      <c r="G180" s="99" t="str">
        <f t="shared" si="27"/>
        <v xml:space="preserve"> </v>
      </c>
    </row>
    <row r="181" spans="1:7" ht="6" customHeight="1" x14ac:dyDescent="0.35">
      <c r="A181" s="9"/>
      <c r="B181" s="2"/>
      <c r="C181" s="2"/>
      <c r="D181" s="3"/>
      <c r="E181" s="9"/>
      <c r="F181" s="18"/>
      <c r="G181" s="3"/>
    </row>
    <row r="182" spans="1:7" ht="15" x14ac:dyDescent="0.35">
      <c r="A182" s="280" t="s">
        <v>1303</v>
      </c>
      <c r="B182" s="190"/>
      <c r="C182" s="190"/>
      <c r="D182" s="190"/>
      <c r="E182" s="190"/>
      <c r="F182" s="190"/>
      <c r="G182" s="273"/>
    </row>
    <row r="183" spans="1:7" x14ac:dyDescent="0.3">
      <c r="A183" s="157" t="s">
        <v>1304</v>
      </c>
      <c r="B183" s="158"/>
      <c r="C183" s="158"/>
      <c r="D183" s="69"/>
      <c r="E183" s="69"/>
      <c r="F183" s="159"/>
      <c r="G183" s="99"/>
    </row>
    <row r="184" spans="1:7" x14ac:dyDescent="0.3">
      <c r="A184" s="143" t="s">
        <v>1305</v>
      </c>
      <c r="B184" s="1" t="s">
        <v>1306</v>
      </c>
      <c r="C184" s="1">
        <v>450</v>
      </c>
      <c r="D184" s="3">
        <v>20001</v>
      </c>
      <c r="E184" s="130"/>
      <c r="F184" s="151">
        <v>8.6</v>
      </c>
      <c r="G184" s="99" t="str">
        <f t="shared" ref="G184" si="28">IF($G$4=""," ",F184*(100-$G$4)/100)</f>
        <v xml:space="preserve"> </v>
      </c>
    </row>
    <row r="185" spans="1:7" ht="6" customHeight="1" x14ac:dyDescent="0.35">
      <c r="A185" s="9"/>
      <c r="B185" s="2"/>
      <c r="C185" s="2"/>
      <c r="D185" s="3"/>
      <c r="E185" s="3"/>
      <c r="F185" s="18"/>
      <c r="G185" s="3"/>
    </row>
    <row r="186" spans="1:7" x14ac:dyDescent="0.3">
      <c r="A186" s="157" t="s">
        <v>1307</v>
      </c>
      <c r="B186" s="158"/>
      <c r="C186" s="158"/>
      <c r="D186" s="69"/>
      <c r="E186" s="69"/>
      <c r="F186" s="159"/>
      <c r="G186" s="99"/>
    </row>
    <row r="187" spans="1:7" x14ac:dyDescent="0.3">
      <c r="A187" s="143" t="s">
        <v>1308</v>
      </c>
      <c r="B187" s="1" t="s">
        <v>1309</v>
      </c>
      <c r="C187" s="1">
        <v>500</v>
      </c>
      <c r="D187" s="3">
        <v>1005</v>
      </c>
      <c r="E187" s="130"/>
      <c r="F187" s="151">
        <v>10.7</v>
      </c>
      <c r="G187" s="99" t="str">
        <f t="shared" ref="G187:G190" si="29">IF($G$4=""," ",F187*(100-$G$4)/100)</f>
        <v xml:space="preserve"> </v>
      </c>
    </row>
    <row r="188" spans="1:7" ht="6" customHeight="1" x14ac:dyDescent="0.35">
      <c r="A188" s="9"/>
      <c r="B188" s="2"/>
      <c r="C188" s="2"/>
      <c r="D188" s="3"/>
      <c r="E188" s="3"/>
      <c r="F188" s="18"/>
      <c r="G188" s="3"/>
    </row>
    <row r="189" spans="1:7" x14ac:dyDescent="0.3">
      <c r="A189" s="157" t="s">
        <v>1310</v>
      </c>
      <c r="B189" s="158"/>
      <c r="C189" s="158"/>
      <c r="D189" s="69"/>
      <c r="E189" s="69"/>
      <c r="F189" s="159"/>
      <c r="G189" s="99"/>
    </row>
    <row r="190" spans="1:7" x14ac:dyDescent="0.3">
      <c r="A190" s="143" t="s">
        <v>1311</v>
      </c>
      <c r="B190" s="1" t="s">
        <v>1309</v>
      </c>
      <c r="C190" s="1">
        <v>500</v>
      </c>
      <c r="D190" s="3">
        <v>10047</v>
      </c>
      <c r="E190" s="130"/>
      <c r="F190" s="151">
        <v>7.5</v>
      </c>
      <c r="G190" s="99" t="str">
        <f t="shared" si="29"/>
        <v xml:space="preserve"> </v>
      </c>
    </row>
    <row r="191" spans="1:7" ht="6" customHeight="1" x14ac:dyDescent="0.35">
      <c r="A191" s="9"/>
      <c r="B191" s="2"/>
      <c r="C191" s="2"/>
      <c r="D191" s="3"/>
      <c r="E191" s="3"/>
      <c r="F191" s="18"/>
      <c r="G191" s="3"/>
    </row>
    <row r="192" spans="1:7" x14ac:dyDescent="0.3">
      <c r="A192" s="157" t="s">
        <v>1312</v>
      </c>
      <c r="B192" s="158"/>
      <c r="C192" s="158"/>
      <c r="D192" s="69"/>
      <c r="E192" s="69"/>
      <c r="F192" s="159"/>
      <c r="G192" s="99"/>
    </row>
    <row r="193" spans="1:7" x14ac:dyDescent="0.3">
      <c r="A193" s="145" t="s">
        <v>1313</v>
      </c>
      <c r="B193" s="1" t="s">
        <v>1314</v>
      </c>
      <c r="C193" s="1">
        <v>500</v>
      </c>
      <c r="D193" s="3">
        <v>9546025</v>
      </c>
      <c r="E193" s="130"/>
      <c r="F193" s="151">
        <v>9.5</v>
      </c>
      <c r="G193" s="99" t="str">
        <f t="shared" ref="G193:G194" si="30">IF($G$4=""," ",F193*(100-$G$4)/100)</f>
        <v xml:space="preserve"> </v>
      </c>
    </row>
    <row r="194" spans="1:7" x14ac:dyDescent="0.3">
      <c r="A194" s="145" t="s">
        <v>1315</v>
      </c>
      <c r="B194" s="1" t="s">
        <v>1309</v>
      </c>
      <c r="C194" s="1">
        <v>1000</v>
      </c>
      <c r="D194" s="3">
        <v>9546024</v>
      </c>
      <c r="E194" s="130"/>
      <c r="F194" s="151">
        <v>9.1999999999999993</v>
      </c>
      <c r="G194" s="99" t="str">
        <f t="shared" si="30"/>
        <v xml:space="preserve"> </v>
      </c>
    </row>
    <row r="195" spans="1:7" ht="6" customHeight="1" x14ac:dyDescent="0.35">
      <c r="A195" s="9"/>
      <c r="B195" s="2"/>
      <c r="C195" s="2"/>
      <c r="D195" s="3"/>
      <c r="E195" s="9"/>
      <c r="F195" s="18"/>
      <c r="G195" s="3"/>
    </row>
    <row r="196" spans="1:7" ht="6" customHeight="1" x14ac:dyDescent="0.35">
      <c r="A196" s="9"/>
      <c r="B196" s="2"/>
      <c r="C196" s="2"/>
      <c r="D196" s="3"/>
      <c r="E196" s="3"/>
      <c r="F196" s="18"/>
      <c r="G196" s="3"/>
    </row>
    <row r="197" spans="1:7" ht="9" customHeight="1" x14ac:dyDescent="0.35">
      <c r="A197" s="9"/>
      <c r="B197" s="2"/>
      <c r="C197" s="2"/>
      <c r="D197" s="3"/>
      <c r="E197" s="3"/>
      <c r="F197" s="18"/>
      <c r="G197" s="3"/>
    </row>
    <row r="198" spans="1:7" x14ac:dyDescent="0.3">
      <c r="F198" s="13"/>
    </row>
    <row r="199" spans="1:7" x14ac:dyDescent="0.3">
      <c r="F199" s="13"/>
    </row>
    <row r="200" spans="1:7" x14ac:dyDescent="0.3">
      <c r="F200" s="13"/>
    </row>
    <row r="201" spans="1:7" x14ac:dyDescent="0.3">
      <c r="F201" s="13"/>
    </row>
    <row r="202" spans="1:7" x14ac:dyDescent="0.3">
      <c r="F202" s="13"/>
    </row>
    <row r="203" spans="1:7" x14ac:dyDescent="0.3">
      <c r="F203" s="13"/>
    </row>
    <row r="204" spans="1:7" x14ac:dyDescent="0.3">
      <c r="F204" s="13"/>
    </row>
    <row r="205" spans="1:7" x14ac:dyDescent="0.3">
      <c r="F205" s="13"/>
    </row>
    <row r="206" spans="1:7" x14ac:dyDescent="0.3">
      <c r="F206" s="13"/>
    </row>
    <row r="214" spans="1:7" x14ac:dyDescent="0.3">
      <c r="A214" s="2"/>
      <c r="B214" s="2"/>
      <c r="C214" s="2"/>
      <c r="D214" s="3"/>
      <c r="E214" s="3"/>
    </row>
    <row r="221" spans="1:7" s="17" customFormat="1" x14ac:dyDescent="0.3">
      <c r="A221" s="6"/>
      <c r="B221" s="2"/>
      <c r="C221" s="2"/>
      <c r="D221" s="10"/>
      <c r="E221" s="3"/>
      <c r="G221"/>
    </row>
    <row r="228" spans="1:7" s="17" customFormat="1" x14ac:dyDescent="0.3">
      <c r="A228" s="1"/>
      <c r="B228" s="2"/>
      <c r="C228" s="2"/>
      <c r="D228" s="3"/>
      <c r="E228" s="3"/>
      <c r="G228"/>
    </row>
    <row r="229" spans="1:7" s="17" customFormat="1" x14ac:dyDescent="0.3">
      <c r="A229" s="1"/>
      <c r="B229" s="2"/>
      <c r="C229" s="2"/>
      <c r="D229" s="3"/>
      <c r="E229" s="3"/>
      <c r="G229"/>
    </row>
    <row r="230" spans="1:7" s="17" customFormat="1" x14ac:dyDescent="0.3">
      <c r="A230" s="1"/>
      <c r="B230" s="2"/>
      <c r="C230" s="2"/>
      <c r="D230" s="3"/>
      <c r="E230" s="3"/>
      <c r="G230"/>
    </row>
    <row r="255" spans="1:7" s="17" customFormat="1" x14ac:dyDescent="0.3">
      <c r="A255" s="6"/>
      <c r="B255" s="2"/>
      <c r="C255" s="2"/>
      <c r="D255" s="3"/>
      <c r="E255" s="3"/>
      <c r="G255"/>
    </row>
    <row r="264" spans="1:7" s="17" customFormat="1" x14ac:dyDescent="0.3">
      <c r="A264" s="2"/>
      <c r="B264" s="2"/>
      <c r="C264" s="2"/>
      <c r="D264" s="3"/>
      <c r="E264" s="3"/>
      <c r="G264"/>
    </row>
    <row r="271" spans="1:7" s="17" customFormat="1" x14ac:dyDescent="0.3">
      <c r="A271" s="6"/>
      <c r="B271" s="2"/>
      <c r="C271" s="2"/>
      <c r="D271" s="3"/>
      <c r="E271" s="3"/>
      <c r="G271"/>
    </row>
    <row r="272" spans="1:7" s="17" customFormat="1" x14ac:dyDescent="0.3">
      <c r="A272" s="5"/>
      <c r="B272" s="2"/>
      <c r="C272" s="2"/>
      <c r="D272" s="3"/>
      <c r="E272" s="3"/>
      <c r="G272"/>
    </row>
    <row r="281" spans="1:7" s="17" customFormat="1" x14ac:dyDescent="0.3">
      <c r="A281" s="5"/>
      <c r="B281" s="6"/>
      <c r="C281" s="6"/>
      <c r="D281" s="3"/>
      <c r="E281" s="3"/>
      <c r="G281"/>
    </row>
    <row r="288" spans="1:7" s="17" customFormat="1" x14ac:dyDescent="0.3">
      <c r="A288" s="1"/>
      <c r="B288" s="2"/>
      <c r="C288" s="2"/>
      <c r="D288" s="3"/>
      <c r="E288" s="3"/>
      <c r="G288"/>
    </row>
    <row r="289" spans="1:7" s="17" customFormat="1" x14ac:dyDescent="0.3">
      <c r="A289" s="1"/>
      <c r="B289" s="2"/>
      <c r="C289" s="2"/>
      <c r="D289" s="3"/>
      <c r="E289" s="3"/>
      <c r="G289"/>
    </row>
    <row r="290" spans="1:7" s="17" customFormat="1" x14ac:dyDescent="0.3">
      <c r="A290" s="1"/>
      <c r="B290" s="2"/>
      <c r="C290" s="2"/>
      <c r="D290" s="3"/>
      <c r="E290" s="3"/>
      <c r="G290"/>
    </row>
    <row r="291" spans="1:7" s="17" customFormat="1" x14ac:dyDescent="0.3">
      <c r="A291" s="1"/>
      <c r="B291" s="2"/>
      <c r="C291" s="2"/>
      <c r="D291" s="3"/>
      <c r="E291" s="3"/>
      <c r="G291"/>
    </row>
    <row r="292" spans="1:7" s="17" customFormat="1" x14ac:dyDescent="0.3">
      <c r="A292" s="1"/>
      <c r="B292" s="2"/>
      <c r="C292" s="2"/>
      <c r="D292" s="3"/>
      <c r="E292" s="3"/>
      <c r="G292"/>
    </row>
    <row r="293" spans="1:7" s="17" customFormat="1" x14ac:dyDescent="0.3">
      <c r="A293" s="1"/>
      <c r="B293" s="2"/>
      <c r="C293" s="2"/>
      <c r="D293" s="3"/>
      <c r="E293" s="3"/>
      <c r="G293"/>
    </row>
    <row r="294" spans="1:7" s="17" customFormat="1" x14ac:dyDescent="0.3">
      <c r="A294" s="1"/>
      <c r="B294" s="2"/>
      <c r="C294" s="2"/>
      <c r="D294" s="3"/>
      <c r="E294" s="3"/>
      <c r="G294"/>
    </row>
    <row r="343" spans="1:7" s="17" customFormat="1" x14ac:dyDescent="0.3">
      <c r="A343" s="1"/>
      <c r="B343" s="2"/>
      <c r="C343" s="2"/>
      <c r="D343" s="3"/>
      <c r="E343" s="3"/>
      <c r="G343"/>
    </row>
    <row r="344" spans="1:7" s="17" customFormat="1" x14ac:dyDescent="0.3">
      <c r="A344" s="1"/>
      <c r="B344" s="2"/>
      <c r="C344" s="2"/>
      <c r="D344" s="3"/>
      <c r="E344" s="3"/>
      <c r="G344"/>
    </row>
    <row r="345" spans="1:7" s="17" customFormat="1" x14ac:dyDescent="0.3">
      <c r="A345" s="1"/>
      <c r="B345" s="2"/>
      <c r="C345" s="2"/>
      <c r="D345" s="3"/>
      <c r="E345" s="3"/>
      <c r="G345"/>
    </row>
    <row r="346" spans="1:7" s="17" customFormat="1" x14ac:dyDescent="0.3">
      <c r="A346" s="1"/>
      <c r="B346" s="2"/>
      <c r="C346" s="2"/>
      <c r="D346" s="3"/>
      <c r="E346" s="3"/>
      <c r="G346"/>
    </row>
    <row r="347" spans="1:7" s="17" customFormat="1" x14ac:dyDescent="0.3">
      <c r="A347" s="1"/>
      <c r="B347" s="2"/>
      <c r="C347" s="2"/>
      <c r="D347" s="3"/>
      <c r="E347" s="3"/>
      <c r="G347"/>
    </row>
    <row r="348" spans="1:7" s="17" customFormat="1" x14ac:dyDescent="0.3">
      <c r="A348" s="1"/>
      <c r="B348" s="2"/>
      <c r="C348" s="2"/>
      <c r="D348" s="3"/>
      <c r="E348" s="3"/>
      <c r="G348"/>
    </row>
    <row r="349" spans="1:7" s="17" customFormat="1" x14ac:dyDescent="0.3">
      <c r="A349" s="1"/>
      <c r="B349" s="2"/>
      <c r="C349" s="2"/>
      <c r="D349" s="3"/>
      <c r="E349" s="3"/>
      <c r="G349"/>
    </row>
    <row r="350" spans="1:7" s="17" customFormat="1" x14ac:dyDescent="0.3">
      <c r="A350" s="1"/>
      <c r="B350" s="2"/>
      <c r="C350" s="2"/>
      <c r="D350" s="3"/>
      <c r="E350" s="3"/>
      <c r="G350"/>
    </row>
    <row r="351" spans="1:7" s="17" customFormat="1" x14ac:dyDescent="0.3">
      <c r="A351" s="1"/>
      <c r="B351" s="2"/>
      <c r="C351" s="2"/>
      <c r="D351" s="3"/>
      <c r="E351" s="3"/>
      <c r="G351"/>
    </row>
    <row r="352" spans="1:7" s="17" customFormat="1" x14ac:dyDescent="0.3">
      <c r="A352" s="6"/>
      <c r="B352" s="2"/>
      <c r="C352" s="2"/>
      <c r="D352" s="3"/>
      <c r="E352" s="3"/>
      <c r="G352"/>
    </row>
    <row r="353" spans="1:7" s="17" customFormat="1" x14ac:dyDescent="0.3">
      <c r="A353" s="2"/>
      <c r="B353" s="2"/>
      <c r="C353" s="2"/>
      <c r="D353" s="3"/>
      <c r="E353" s="3"/>
      <c r="G353"/>
    </row>
    <row r="354" spans="1:7" s="17" customFormat="1" x14ac:dyDescent="0.3">
      <c r="A354" s="1"/>
      <c r="B354" s="2"/>
      <c r="C354" s="2"/>
      <c r="D354" s="3"/>
      <c r="E354" s="3"/>
      <c r="G354"/>
    </row>
    <row r="355" spans="1:7" s="17" customFormat="1" x14ac:dyDescent="0.3">
      <c r="A355" s="1"/>
      <c r="B355" s="2"/>
      <c r="C355" s="2"/>
      <c r="D355" s="3"/>
      <c r="E355" s="3"/>
      <c r="G355"/>
    </row>
    <row r="356" spans="1:7" s="17" customFormat="1" x14ac:dyDescent="0.3">
      <c r="A356" s="1"/>
      <c r="B356" s="2"/>
      <c r="C356" s="2"/>
      <c r="D356" s="3"/>
      <c r="E356" s="3"/>
      <c r="G356"/>
    </row>
    <row r="357" spans="1:7" s="17" customFormat="1" x14ac:dyDescent="0.3">
      <c r="A357" s="1"/>
      <c r="B357" s="2"/>
      <c r="C357" s="2"/>
      <c r="D357" s="3"/>
      <c r="E357" s="3"/>
      <c r="G357"/>
    </row>
    <row r="358" spans="1:7" s="17" customFormat="1" x14ac:dyDescent="0.3">
      <c r="A358" s="2"/>
      <c r="B358" s="2"/>
      <c r="C358" s="2"/>
      <c r="D358" s="3"/>
      <c r="E358" s="3"/>
      <c r="G358"/>
    </row>
    <row r="359" spans="1:7" s="17" customFormat="1" x14ac:dyDescent="0.3">
      <c r="A359" s="2"/>
      <c r="B359" s="2"/>
      <c r="C359" s="2"/>
      <c r="D359" s="3"/>
      <c r="E359" s="3"/>
      <c r="G359"/>
    </row>
    <row r="360" spans="1:7" s="17" customFormat="1" x14ac:dyDescent="0.3">
      <c r="A360" s="2"/>
      <c r="B360" s="2"/>
      <c r="C360" s="2"/>
      <c r="D360" s="3"/>
      <c r="E360" s="3"/>
      <c r="G360"/>
    </row>
    <row r="361" spans="1:7" s="17" customFormat="1" x14ac:dyDescent="0.3">
      <c r="A361" s="2"/>
      <c r="B361" s="2"/>
      <c r="C361" s="2"/>
      <c r="D361" s="3"/>
      <c r="E361" s="3"/>
      <c r="G361"/>
    </row>
    <row r="362" spans="1:7" s="17" customFormat="1" x14ac:dyDescent="0.3">
      <c r="A362" s="6"/>
      <c r="B362" s="2"/>
      <c r="C362" s="2"/>
      <c r="D362" s="3"/>
      <c r="E362" s="3"/>
      <c r="G362"/>
    </row>
    <row r="363" spans="1:7" s="17" customFormat="1" x14ac:dyDescent="0.3">
      <c r="A363" s="1"/>
      <c r="B363" s="2"/>
      <c r="C363" s="2"/>
      <c r="D363" s="3"/>
      <c r="E363" s="3"/>
      <c r="G363"/>
    </row>
    <row r="364" spans="1:7" s="17" customFormat="1" x14ac:dyDescent="0.3">
      <c r="A364" s="1"/>
      <c r="B364" s="2"/>
      <c r="C364" s="2"/>
      <c r="D364" s="3"/>
      <c r="E364" s="3"/>
      <c r="G364"/>
    </row>
    <row r="365" spans="1:7" s="17" customFormat="1" x14ac:dyDescent="0.3">
      <c r="A365" s="1"/>
      <c r="B365" s="2"/>
      <c r="C365" s="2"/>
      <c r="D365" s="3"/>
      <c r="E365" s="3"/>
      <c r="G365"/>
    </row>
    <row r="366" spans="1:7" s="17" customFormat="1" x14ac:dyDescent="0.3">
      <c r="A366" s="1"/>
      <c r="B366" s="2"/>
      <c r="C366" s="2"/>
      <c r="D366" s="3"/>
      <c r="E366" s="3"/>
      <c r="G366"/>
    </row>
    <row r="367" spans="1:7" s="17" customFormat="1" x14ac:dyDescent="0.3">
      <c r="A367" s="1"/>
      <c r="B367" s="2"/>
      <c r="C367" s="2"/>
      <c r="D367" s="3"/>
      <c r="E367" s="3"/>
      <c r="G367"/>
    </row>
    <row r="368" spans="1:7" s="17" customFormat="1" x14ac:dyDescent="0.3">
      <c r="A368" s="1"/>
      <c r="B368" s="2"/>
      <c r="C368" s="2"/>
      <c r="D368" s="3"/>
      <c r="E368" s="3"/>
      <c r="G368"/>
    </row>
    <row r="369" spans="1:7" s="17" customFormat="1" x14ac:dyDescent="0.3">
      <c r="A369" s="1"/>
      <c r="B369" s="2"/>
      <c r="C369" s="2"/>
      <c r="D369" s="3"/>
      <c r="E369" s="3"/>
      <c r="G369"/>
    </row>
    <row r="370" spans="1:7" s="17" customFormat="1" x14ac:dyDescent="0.3">
      <c r="A370" s="1"/>
      <c r="B370" s="2"/>
      <c r="C370" s="2"/>
      <c r="D370" s="3"/>
      <c r="E370" s="3"/>
      <c r="G370"/>
    </row>
    <row r="371" spans="1:7" s="17" customFormat="1" x14ac:dyDescent="0.3">
      <c r="A371" s="1"/>
      <c r="B371" s="2"/>
      <c r="C371" s="2"/>
      <c r="D371" s="3"/>
      <c r="E371" s="3"/>
      <c r="G371"/>
    </row>
    <row r="372" spans="1:7" s="17" customFormat="1" x14ac:dyDescent="0.3">
      <c r="A372" s="1"/>
      <c r="B372" s="2"/>
      <c r="C372" s="2"/>
      <c r="D372" s="3"/>
      <c r="E372" s="3"/>
      <c r="G372"/>
    </row>
    <row r="373" spans="1:7" s="17" customFormat="1" x14ac:dyDescent="0.3">
      <c r="A373" s="1"/>
      <c r="B373" s="2"/>
      <c r="C373" s="2"/>
      <c r="D373" s="3"/>
      <c r="E373" s="3"/>
      <c r="G373"/>
    </row>
    <row r="374" spans="1:7" s="17" customFormat="1" x14ac:dyDescent="0.3">
      <c r="A374" s="1"/>
      <c r="B374" s="2"/>
      <c r="C374" s="2"/>
      <c r="D374" s="3"/>
      <c r="E374" s="3"/>
      <c r="G374"/>
    </row>
  </sheetData>
  <mergeCells count="25">
    <mergeCell ref="A134:G134"/>
    <mergeCell ref="A149:G149"/>
    <mergeCell ref="A155:G155"/>
    <mergeCell ref="A174:G174"/>
    <mergeCell ref="A182:G182"/>
    <mergeCell ref="A122:G122"/>
    <mergeCell ref="A7:G7"/>
    <mergeCell ref="A8:G8"/>
    <mergeCell ref="A22:G22"/>
    <mergeCell ref="A34:G34"/>
    <mergeCell ref="A39:G39"/>
    <mergeCell ref="A40:G40"/>
    <mergeCell ref="A58:G58"/>
    <mergeCell ref="A70:G70"/>
    <mergeCell ref="A77:G77"/>
    <mergeCell ref="A93:G93"/>
    <mergeCell ref="A107:G107"/>
    <mergeCell ref="B1:F3"/>
    <mergeCell ref="G1:G3"/>
    <mergeCell ref="A4:F4"/>
    <mergeCell ref="A5:A6"/>
    <mergeCell ref="B5:B6"/>
    <mergeCell ref="C5:C6"/>
    <mergeCell ref="D5:D6"/>
    <mergeCell ref="G5:G6"/>
  </mergeCells>
  <pageMargins left="0.70866141732283472" right="0.70866141732283472" top="0.55118110236220474" bottom="0.35433070866141736" header="0" footer="0"/>
  <pageSetup paperSize="9" scale="82" fitToHeight="6" orientation="portrait" r:id="rId1"/>
  <headerFooter alignWithMargins="0"/>
  <rowBreaks count="2" manualBreakCount="2">
    <brk id="69" max="16383" man="1"/>
    <brk id="13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3E0EB-7497-4583-9A63-FF4F5056A8D9}">
  <sheetPr>
    <tabColor rgb="FF3B2FD9"/>
  </sheetPr>
  <dimension ref="A1:F303"/>
  <sheetViews>
    <sheetView view="pageBreakPreview" zoomScaleNormal="100" zoomScaleSheetLayoutView="100" workbookViewId="0">
      <selection activeCell="A7" sqref="A7:E7"/>
    </sheetView>
  </sheetViews>
  <sheetFormatPr defaultRowHeight="13.8" x14ac:dyDescent="0.3"/>
  <cols>
    <col min="1" max="1" width="49.5546875" style="32" customWidth="1"/>
    <col min="2" max="2" width="24.109375" style="32" customWidth="1"/>
    <col min="3" max="3" width="16.77734375" style="28" customWidth="1"/>
    <col min="4" max="4" width="0.6640625" style="28" customWidth="1"/>
    <col min="5" max="5" width="20.44140625" style="186" customWidth="1"/>
    <col min="6" max="6" width="28.6640625" style="32" customWidth="1"/>
    <col min="7" max="16384" width="8.88671875" style="32"/>
  </cols>
  <sheetData>
    <row r="1" spans="1:6" ht="13.2" customHeight="1" x14ac:dyDescent="0.25">
      <c r="A1" s="160"/>
      <c r="B1" s="283" t="s">
        <v>1316</v>
      </c>
      <c r="C1" s="284"/>
      <c r="D1" s="284"/>
      <c r="E1" s="284"/>
      <c r="F1" s="285"/>
    </row>
    <row r="2" spans="1:6" ht="13.5" customHeight="1" x14ac:dyDescent="0.3">
      <c r="A2" s="161"/>
      <c r="B2" s="286"/>
      <c r="C2" s="287"/>
      <c r="D2" s="287"/>
      <c r="E2" s="287"/>
      <c r="F2" s="288"/>
    </row>
    <row r="3" spans="1:6" ht="20.25" customHeight="1" x14ac:dyDescent="0.3">
      <c r="A3" s="162"/>
      <c r="B3" s="289"/>
      <c r="C3" s="290"/>
      <c r="D3" s="290"/>
      <c r="E3" s="290"/>
      <c r="F3" s="291"/>
    </row>
    <row r="4" spans="1:6" ht="18" customHeight="1" x14ac:dyDescent="0.35">
      <c r="A4" s="292" t="s">
        <v>1399</v>
      </c>
      <c r="B4" s="293"/>
      <c r="C4" s="293"/>
      <c r="D4" s="293"/>
      <c r="E4" s="293"/>
      <c r="F4" s="163"/>
    </row>
    <row r="5" spans="1:6" ht="13.8" customHeight="1" x14ac:dyDescent="0.3">
      <c r="A5" s="294" t="s">
        <v>0</v>
      </c>
      <c r="B5" s="296" t="s">
        <v>1</v>
      </c>
      <c r="C5" s="297" t="s">
        <v>2</v>
      </c>
      <c r="D5" s="164"/>
      <c r="E5" s="165" t="s">
        <v>26</v>
      </c>
      <c r="F5" s="299" t="s">
        <v>1317</v>
      </c>
    </row>
    <row r="6" spans="1:6" x14ac:dyDescent="0.3">
      <c r="A6" s="295"/>
      <c r="B6" s="295"/>
      <c r="C6" s="298"/>
      <c r="D6" s="164"/>
      <c r="E6" s="166" t="s">
        <v>436</v>
      </c>
      <c r="F6" s="300"/>
    </row>
    <row r="7" spans="1:6" ht="16.2" x14ac:dyDescent="0.35">
      <c r="A7" s="301" t="s">
        <v>1318</v>
      </c>
      <c r="B7" s="302"/>
      <c r="C7" s="302"/>
      <c r="D7" s="302"/>
      <c r="E7" s="302"/>
      <c r="F7" s="167"/>
    </row>
    <row r="8" spans="1:6" ht="6" customHeight="1" x14ac:dyDescent="0.35">
      <c r="A8" s="90"/>
      <c r="B8" s="28"/>
      <c r="C8" s="29"/>
      <c r="D8" s="29"/>
      <c r="E8" s="168"/>
    </row>
    <row r="9" spans="1:6" ht="15.75" customHeight="1" x14ac:dyDescent="0.35">
      <c r="A9" s="169" t="s">
        <v>1319</v>
      </c>
      <c r="B9" s="170"/>
      <c r="C9" s="170"/>
      <c r="D9" s="170"/>
      <c r="E9" s="170"/>
    </row>
    <row r="10" spans="1:6" x14ac:dyDescent="0.3">
      <c r="A10" s="36" t="s">
        <v>1320</v>
      </c>
      <c r="B10" s="171" t="s">
        <v>1321</v>
      </c>
      <c r="C10" s="172">
        <v>90453</v>
      </c>
      <c r="D10" s="30"/>
      <c r="E10" s="77">
        <v>60000</v>
      </c>
    </row>
    <row r="11" spans="1:6" x14ac:dyDescent="0.3">
      <c r="A11" s="36" t="s">
        <v>1322</v>
      </c>
      <c r="B11" s="171" t="s">
        <v>1321</v>
      </c>
      <c r="C11" s="172">
        <v>90454</v>
      </c>
      <c r="D11" s="30"/>
      <c r="E11" s="77">
        <v>65000</v>
      </c>
    </row>
    <row r="12" spans="1:6" x14ac:dyDescent="0.3">
      <c r="A12" s="36"/>
      <c r="B12" s="28"/>
      <c r="C12" s="29"/>
      <c r="D12" s="30"/>
      <c r="E12" s="77"/>
    </row>
    <row r="13" spans="1:6" x14ac:dyDescent="0.3">
      <c r="A13" s="36"/>
      <c r="B13" s="28"/>
      <c r="C13" s="29"/>
      <c r="D13" s="30"/>
      <c r="E13" s="77"/>
    </row>
    <row r="14" spans="1:6" x14ac:dyDescent="0.3">
      <c r="A14" s="36"/>
      <c r="B14" s="36"/>
      <c r="C14" s="29"/>
      <c r="D14" s="30"/>
      <c r="E14" s="77"/>
    </row>
    <row r="15" spans="1:6" ht="6" customHeight="1" x14ac:dyDescent="0.35">
      <c r="A15" s="90"/>
      <c r="B15" s="28"/>
      <c r="C15" s="29"/>
      <c r="D15" s="29"/>
      <c r="E15" s="91"/>
    </row>
    <row r="16" spans="1:6" ht="15.75" customHeight="1" x14ac:dyDescent="0.35">
      <c r="A16" s="169" t="s">
        <v>1323</v>
      </c>
      <c r="B16" s="170"/>
      <c r="C16" s="170"/>
      <c r="D16" s="170"/>
      <c r="E16" s="173"/>
    </row>
    <row r="17" spans="1:5" x14ac:dyDescent="0.3">
      <c r="A17" s="36" t="s">
        <v>1324</v>
      </c>
      <c r="B17" s="171" t="s">
        <v>1321</v>
      </c>
      <c r="C17" s="174">
        <v>97025</v>
      </c>
      <c r="D17" s="30"/>
      <c r="E17" s="77">
        <v>85000</v>
      </c>
    </row>
    <row r="18" spans="1:5" x14ac:dyDescent="0.3">
      <c r="A18" s="36"/>
      <c r="B18" s="36"/>
      <c r="C18" s="29"/>
      <c r="D18" s="30"/>
      <c r="E18" s="77"/>
    </row>
    <row r="19" spans="1:5" x14ac:dyDescent="0.3">
      <c r="A19" s="36"/>
      <c r="B19" s="28"/>
      <c r="C19" s="29"/>
      <c r="D19" s="30"/>
      <c r="E19" s="77"/>
    </row>
    <row r="20" spans="1:5" x14ac:dyDescent="0.3">
      <c r="A20" s="36"/>
      <c r="B20" s="28"/>
      <c r="C20" s="29"/>
      <c r="D20" s="30"/>
      <c r="E20" s="77"/>
    </row>
    <row r="21" spans="1:5" ht="6" customHeight="1" x14ac:dyDescent="0.35">
      <c r="A21" s="90"/>
      <c r="B21" s="28"/>
      <c r="C21" s="29"/>
      <c r="D21" s="29"/>
      <c r="E21" s="91"/>
    </row>
    <row r="22" spans="1:5" ht="15.75" customHeight="1" x14ac:dyDescent="0.35">
      <c r="A22" s="169" t="s">
        <v>1325</v>
      </c>
      <c r="B22" s="170"/>
      <c r="C22" s="170"/>
      <c r="D22" s="170"/>
      <c r="E22" s="173"/>
    </row>
    <row r="23" spans="1:5" x14ac:dyDescent="0.3">
      <c r="A23" s="36" t="s">
        <v>1326</v>
      </c>
      <c r="B23" s="171" t="s">
        <v>1321</v>
      </c>
      <c r="C23" s="172">
        <v>90357</v>
      </c>
      <c r="D23" s="30"/>
      <c r="E23" s="77">
        <v>55000</v>
      </c>
    </row>
    <row r="24" spans="1:5" x14ac:dyDescent="0.3">
      <c r="A24" s="36" t="s">
        <v>1327</v>
      </c>
      <c r="B24" s="171" t="s">
        <v>1321</v>
      </c>
      <c r="C24" s="172">
        <v>90358</v>
      </c>
      <c r="D24" s="30"/>
      <c r="E24" s="77">
        <v>60000</v>
      </c>
    </row>
    <row r="25" spans="1:5" x14ac:dyDescent="0.3">
      <c r="A25" s="175" t="s">
        <v>1328</v>
      </c>
      <c r="B25" s="28"/>
      <c r="C25" s="29"/>
      <c r="D25" s="30"/>
      <c r="E25" s="77"/>
    </row>
    <row r="26" spans="1:5" x14ac:dyDescent="0.3">
      <c r="A26" s="176" t="s">
        <v>1329</v>
      </c>
      <c r="B26" s="28"/>
      <c r="C26" s="29"/>
      <c r="D26" s="30"/>
      <c r="E26" s="77"/>
    </row>
    <row r="27" spans="1:5" x14ac:dyDescent="0.3">
      <c r="A27" s="175" t="s">
        <v>1330</v>
      </c>
      <c r="B27" s="36"/>
      <c r="C27" s="29"/>
      <c r="D27" s="30"/>
      <c r="E27" s="77"/>
    </row>
    <row r="28" spans="1:5" ht="6" customHeight="1" x14ac:dyDescent="0.35">
      <c r="A28" s="90"/>
      <c r="B28" s="28"/>
      <c r="C28" s="29"/>
      <c r="D28" s="29"/>
      <c r="E28" s="91"/>
    </row>
    <row r="29" spans="1:5" ht="15.75" customHeight="1" x14ac:dyDescent="0.35">
      <c r="A29" s="169" t="s">
        <v>1331</v>
      </c>
      <c r="B29" s="170"/>
      <c r="C29" s="170"/>
      <c r="D29" s="170"/>
      <c r="E29" s="173"/>
    </row>
    <row r="30" spans="1:5" x14ac:dyDescent="0.3">
      <c r="A30" s="36" t="s">
        <v>1332</v>
      </c>
      <c r="B30" s="28" t="s">
        <v>16</v>
      </c>
      <c r="C30" s="172">
        <v>92311</v>
      </c>
      <c r="D30" s="30"/>
      <c r="E30" s="77">
        <v>65000</v>
      </c>
    </row>
    <row r="31" spans="1:5" x14ac:dyDescent="0.3">
      <c r="A31" s="36"/>
      <c r="B31" s="28"/>
      <c r="C31" s="29"/>
      <c r="D31" s="30"/>
      <c r="E31" s="77"/>
    </row>
    <row r="32" spans="1:5" x14ac:dyDescent="0.3">
      <c r="A32" s="36"/>
      <c r="B32" s="28"/>
      <c r="C32" s="29"/>
      <c r="D32" s="30"/>
      <c r="E32" s="77"/>
    </row>
    <row r="33" spans="1:5" x14ac:dyDescent="0.3">
      <c r="A33" s="36"/>
      <c r="B33" s="36"/>
      <c r="C33" s="29"/>
      <c r="D33" s="30"/>
      <c r="E33" s="77"/>
    </row>
    <row r="34" spans="1:5" ht="6" customHeight="1" x14ac:dyDescent="0.35">
      <c r="A34" s="90"/>
      <c r="B34" s="28"/>
      <c r="C34" s="29"/>
      <c r="D34" s="29"/>
      <c r="E34" s="91"/>
    </row>
    <row r="35" spans="1:5" ht="15.75" customHeight="1" x14ac:dyDescent="0.35">
      <c r="A35" s="169" t="s">
        <v>1333</v>
      </c>
      <c r="B35" s="170"/>
      <c r="C35" s="170"/>
      <c r="D35" s="170"/>
      <c r="E35" s="173"/>
    </row>
    <row r="36" spans="1:5" x14ac:dyDescent="0.3">
      <c r="A36" s="36" t="s">
        <v>1334</v>
      </c>
      <c r="B36" s="171" t="s">
        <v>1321</v>
      </c>
      <c r="C36" s="172" t="s">
        <v>1335</v>
      </c>
      <c r="D36" s="30"/>
      <c r="E36" s="77">
        <v>65000</v>
      </c>
    </row>
    <row r="37" spans="1:5" x14ac:dyDescent="0.3">
      <c r="A37" s="36" t="s">
        <v>1336</v>
      </c>
      <c r="B37" s="171" t="s">
        <v>1321</v>
      </c>
      <c r="C37" s="172" t="s">
        <v>1337</v>
      </c>
      <c r="D37" s="30"/>
      <c r="E37" s="77">
        <v>72000</v>
      </c>
    </row>
    <row r="38" spans="1:5" x14ac:dyDescent="0.3">
      <c r="A38" s="36"/>
      <c r="B38" s="28"/>
      <c r="C38" s="29"/>
      <c r="D38" s="30"/>
      <c r="E38" s="77"/>
    </row>
    <row r="39" spans="1:5" x14ac:dyDescent="0.3">
      <c r="A39" s="36"/>
      <c r="B39" s="28"/>
      <c r="C39" s="29"/>
      <c r="D39" s="30"/>
      <c r="E39" s="77"/>
    </row>
    <row r="40" spans="1:5" x14ac:dyDescent="0.3">
      <c r="A40" s="36"/>
      <c r="B40" s="36"/>
      <c r="C40" s="29"/>
      <c r="D40" s="30"/>
      <c r="E40" s="77"/>
    </row>
    <row r="41" spans="1:5" ht="6" customHeight="1" x14ac:dyDescent="0.35">
      <c r="A41" s="90"/>
      <c r="B41" s="28"/>
      <c r="C41" s="29"/>
      <c r="D41" s="29"/>
      <c r="E41" s="91"/>
    </row>
    <row r="42" spans="1:5" ht="15.75" customHeight="1" x14ac:dyDescent="0.35">
      <c r="A42" s="169" t="s">
        <v>1333</v>
      </c>
      <c r="B42" s="170"/>
      <c r="C42" s="170"/>
      <c r="D42" s="170"/>
      <c r="E42" s="173"/>
    </row>
    <row r="43" spans="1:5" x14ac:dyDescent="0.3">
      <c r="A43" s="36" t="s">
        <v>1338</v>
      </c>
      <c r="B43" s="177" t="s">
        <v>1339</v>
      </c>
      <c r="C43" s="172" t="s">
        <v>1340</v>
      </c>
      <c r="D43" s="30"/>
      <c r="E43" s="77">
        <v>88000</v>
      </c>
    </row>
    <row r="44" spans="1:5" x14ac:dyDescent="0.3">
      <c r="A44" s="36" t="s">
        <v>1341</v>
      </c>
      <c r="B44" s="177" t="s">
        <v>1339</v>
      </c>
      <c r="C44" s="172" t="s">
        <v>1342</v>
      </c>
      <c r="D44" s="30"/>
      <c r="E44" s="77">
        <v>92000</v>
      </c>
    </row>
    <row r="45" spans="1:5" x14ac:dyDescent="0.3">
      <c r="A45" s="36"/>
      <c r="B45" s="28"/>
      <c r="C45" s="29"/>
      <c r="D45" s="30"/>
      <c r="E45" s="77"/>
    </row>
    <row r="46" spans="1:5" x14ac:dyDescent="0.3">
      <c r="A46" s="36"/>
      <c r="B46" s="28"/>
      <c r="C46" s="29"/>
      <c r="D46" s="30"/>
      <c r="E46" s="77"/>
    </row>
    <row r="47" spans="1:5" x14ac:dyDescent="0.3">
      <c r="A47" s="36"/>
      <c r="B47" s="36"/>
      <c r="C47" s="29"/>
      <c r="D47" s="30"/>
      <c r="E47" s="77"/>
    </row>
    <row r="48" spans="1:5" ht="6" customHeight="1" x14ac:dyDescent="0.35">
      <c r="A48" s="90"/>
      <c r="B48" s="28"/>
      <c r="C48" s="29"/>
      <c r="D48" s="29"/>
      <c r="E48" s="91"/>
    </row>
    <row r="49" spans="1:6" ht="15.75" customHeight="1" x14ac:dyDescent="0.35">
      <c r="A49" s="169" t="s">
        <v>1343</v>
      </c>
      <c r="B49" s="170"/>
      <c r="C49" s="170"/>
      <c r="D49" s="170"/>
      <c r="E49" s="173"/>
    </row>
    <row r="50" spans="1:6" x14ac:dyDescent="0.3">
      <c r="A50" s="36" t="s">
        <v>1344</v>
      </c>
      <c r="B50" s="177" t="s">
        <v>60</v>
      </c>
      <c r="C50" s="172">
        <v>86541</v>
      </c>
      <c r="D50" s="30"/>
      <c r="E50" s="77">
        <v>98000</v>
      </c>
    </row>
    <row r="51" spans="1:6" x14ac:dyDescent="0.3">
      <c r="A51" s="36" t="s">
        <v>1345</v>
      </c>
      <c r="B51" s="28" t="s">
        <v>16</v>
      </c>
      <c r="C51" s="172">
        <v>86540</v>
      </c>
      <c r="D51" s="30"/>
      <c r="E51" s="77">
        <v>98000</v>
      </c>
    </row>
    <row r="52" spans="1:6" x14ac:dyDescent="0.3">
      <c r="A52" s="36"/>
      <c r="B52" s="28"/>
      <c r="C52" s="29"/>
      <c r="D52" s="30"/>
      <c r="E52" s="77"/>
    </row>
    <row r="53" spans="1:6" x14ac:dyDescent="0.3">
      <c r="A53" s="36"/>
      <c r="B53" s="36"/>
      <c r="C53" s="29"/>
      <c r="D53" s="30"/>
      <c r="E53" s="77"/>
    </row>
    <row r="54" spans="1:6" ht="6" customHeight="1" x14ac:dyDescent="0.35">
      <c r="A54" s="90"/>
      <c r="B54" s="28"/>
      <c r="C54" s="29"/>
      <c r="D54" s="29"/>
      <c r="E54" s="91"/>
    </row>
    <row r="55" spans="1:6" ht="15.75" customHeight="1" x14ac:dyDescent="0.35">
      <c r="A55" s="169" t="s">
        <v>1346</v>
      </c>
      <c r="B55" s="170"/>
      <c r="C55" s="170"/>
      <c r="D55" s="170"/>
      <c r="E55" s="173"/>
    </row>
    <row r="56" spans="1:6" x14ac:dyDescent="0.3">
      <c r="A56" s="36" t="s">
        <v>1347</v>
      </c>
      <c r="B56" s="177" t="s">
        <v>60</v>
      </c>
      <c r="C56" s="172">
        <v>97032</v>
      </c>
      <c r="D56" s="30"/>
      <c r="E56" s="77">
        <v>104000</v>
      </c>
    </row>
    <row r="57" spans="1:6" x14ac:dyDescent="0.3">
      <c r="A57" s="36" t="s">
        <v>1348</v>
      </c>
      <c r="B57" s="28" t="s">
        <v>16</v>
      </c>
      <c r="C57" s="172">
        <v>97031</v>
      </c>
      <c r="D57" s="30"/>
      <c r="E57" s="77">
        <v>104000</v>
      </c>
    </row>
    <row r="58" spans="1:6" x14ac:dyDescent="0.3">
      <c r="A58" s="36"/>
      <c r="B58" s="28"/>
      <c r="C58" s="29"/>
      <c r="D58" s="30"/>
      <c r="E58" s="77"/>
    </row>
    <row r="59" spans="1:6" x14ac:dyDescent="0.3">
      <c r="A59" s="36"/>
      <c r="B59" s="28"/>
      <c r="C59" s="29"/>
      <c r="D59" s="30"/>
      <c r="E59" s="77"/>
    </row>
    <row r="60" spans="1:6" x14ac:dyDescent="0.3">
      <c r="A60" s="36"/>
      <c r="B60" s="36"/>
      <c r="C60" s="29"/>
      <c r="D60" s="30"/>
      <c r="E60" s="77"/>
    </row>
    <row r="61" spans="1:6" ht="16.2" x14ac:dyDescent="0.35">
      <c r="A61" s="303" t="s">
        <v>1349</v>
      </c>
      <c r="B61" s="304"/>
      <c r="C61" s="304"/>
      <c r="D61" s="304"/>
      <c r="E61" s="304"/>
      <c r="F61" s="302"/>
    </row>
    <row r="62" spans="1:6" ht="6" customHeight="1" x14ac:dyDescent="0.35">
      <c r="A62" s="90"/>
      <c r="B62" s="28"/>
      <c r="C62" s="29"/>
      <c r="D62" s="29"/>
      <c r="E62" s="168"/>
    </row>
    <row r="63" spans="1:6" ht="15.75" customHeight="1" x14ac:dyDescent="0.35">
      <c r="A63" s="178" t="s">
        <v>1350</v>
      </c>
      <c r="B63" s="170"/>
      <c r="C63" s="170"/>
      <c r="D63" s="170"/>
      <c r="E63" s="170"/>
    </row>
    <row r="64" spans="1:6" x14ac:dyDescent="0.3">
      <c r="A64" s="36" t="s">
        <v>1351</v>
      </c>
      <c r="B64" s="171" t="s">
        <v>1321</v>
      </c>
      <c r="C64" s="172">
        <v>90566</v>
      </c>
      <c r="D64" s="30"/>
      <c r="E64" s="77">
        <v>100000</v>
      </c>
    </row>
    <row r="65" spans="1:5" x14ac:dyDescent="0.3">
      <c r="A65" s="172"/>
      <c r="B65" s="172"/>
      <c r="C65" s="172"/>
      <c r="D65" s="30"/>
      <c r="E65" s="77"/>
    </row>
    <row r="66" spans="1:5" x14ac:dyDescent="0.3">
      <c r="A66" s="36"/>
      <c r="B66" s="28"/>
      <c r="C66" s="29"/>
      <c r="D66" s="30"/>
      <c r="E66" s="77"/>
    </row>
    <row r="67" spans="1:5" x14ac:dyDescent="0.3">
      <c r="A67" s="36"/>
      <c r="B67" s="28"/>
      <c r="C67" s="29"/>
      <c r="D67" s="30"/>
      <c r="E67" s="77"/>
    </row>
    <row r="68" spans="1:5" ht="6" customHeight="1" x14ac:dyDescent="0.35">
      <c r="A68" s="90"/>
      <c r="B68" s="28"/>
      <c r="C68" s="29"/>
      <c r="D68" s="29"/>
      <c r="E68" s="91"/>
    </row>
    <row r="69" spans="1:5" ht="15.75" customHeight="1" x14ac:dyDescent="0.35">
      <c r="A69" s="178" t="s">
        <v>1352</v>
      </c>
      <c r="B69" s="170"/>
      <c r="C69" s="170"/>
      <c r="D69" s="170"/>
      <c r="E69" s="173"/>
    </row>
    <row r="70" spans="1:5" x14ac:dyDescent="0.3">
      <c r="A70" s="36" t="s">
        <v>1353</v>
      </c>
      <c r="B70" s="171" t="s">
        <v>1321</v>
      </c>
      <c r="C70" s="172">
        <v>97205</v>
      </c>
      <c r="D70" s="30"/>
      <c r="E70" s="77">
        <v>126000</v>
      </c>
    </row>
    <row r="71" spans="1:5" x14ac:dyDescent="0.3">
      <c r="A71" s="172"/>
      <c r="B71" s="172"/>
      <c r="C71" s="172"/>
      <c r="D71" s="30"/>
      <c r="E71" s="77"/>
    </row>
    <row r="72" spans="1:5" x14ac:dyDescent="0.3">
      <c r="A72" s="36"/>
      <c r="B72" s="28"/>
      <c r="C72" s="29"/>
      <c r="D72" s="30"/>
      <c r="E72" s="77"/>
    </row>
    <row r="73" spans="1:5" x14ac:dyDescent="0.3">
      <c r="A73" s="36"/>
      <c r="B73" s="28"/>
      <c r="C73" s="29"/>
      <c r="D73" s="30"/>
      <c r="E73" s="77"/>
    </row>
    <row r="74" spans="1:5" ht="6" customHeight="1" x14ac:dyDescent="0.35">
      <c r="A74" s="90"/>
      <c r="B74" s="28"/>
      <c r="C74" s="29"/>
      <c r="D74" s="29"/>
      <c r="E74" s="91"/>
    </row>
    <row r="75" spans="1:5" ht="15.75" customHeight="1" x14ac:dyDescent="0.35">
      <c r="A75" s="169" t="s">
        <v>1354</v>
      </c>
      <c r="B75" s="170"/>
      <c r="C75" s="170"/>
      <c r="D75" s="170"/>
      <c r="E75" s="173"/>
    </row>
    <row r="76" spans="1:5" x14ac:dyDescent="0.3">
      <c r="A76" s="176" t="s">
        <v>1355</v>
      </c>
      <c r="B76" s="171" t="s">
        <v>1321</v>
      </c>
      <c r="C76" s="172">
        <v>97226</v>
      </c>
      <c r="D76" s="30"/>
      <c r="E76" s="77">
        <v>108000</v>
      </c>
    </row>
    <row r="77" spans="1:5" x14ac:dyDescent="0.3">
      <c r="A77" s="172"/>
      <c r="B77" s="172"/>
      <c r="C77" s="172"/>
      <c r="D77" s="30"/>
      <c r="E77" s="77"/>
    </row>
    <row r="78" spans="1:5" x14ac:dyDescent="0.3">
      <c r="A78" s="36"/>
      <c r="B78" s="28"/>
      <c r="C78" s="29"/>
      <c r="D78" s="30"/>
      <c r="E78" s="77"/>
    </row>
    <row r="79" spans="1:5" x14ac:dyDescent="0.3">
      <c r="A79" s="36"/>
      <c r="B79" s="28"/>
      <c r="C79" s="29"/>
      <c r="D79" s="30"/>
      <c r="E79" s="77"/>
    </row>
    <row r="80" spans="1:5" ht="6" customHeight="1" x14ac:dyDescent="0.35">
      <c r="A80" s="90"/>
      <c r="B80" s="28"/>
      <c r="C80" s="29"/>
      <c r="D80" s="29"/>
      <c r="E80" s="91"/>
    </row>
    <row r="81" spans="1:6" ht="15.75" customHeight="1" x14ac:dyDescent="0.35">
      <c r="A81" s="178" t="s">
        <v>1356</v>
      </c>
      <c r="B81" s="170"/>
      <c r="C81" s="170"/>
      <c r="D81" s="170"/>
      <c r="E81" s="173"/>
    </row>
    <row r="82" spans="1:6" x14ac:dyDescent="0.3">
      <c r="A82" s="36" t="s">
        <v>1357</v>
      </c>
      <c r="B82" s="171" t="s">
        <v>1321</v>
      </c>
      <c r="C82" s="172">
        <v>90574</v>
      </c>
      <c r="D82" s="30"/>
      <c r="E82" s="77">
        <v>132000</v>
      </c>
    </row>
    <row r="83" spans="1:6" x14ac:dyDescent="0.3">
      <c r="A83" s="179" t="s">
        <v>1358</v>
      </c>
      <c r="B83" s="28" t="s">
        <v>16</v>
      </c>
      <c r="C83" s="172">
        <v>92574</v>
      </c>
      <c r="D83" s="30"/>
      <c r="E83" s="77">
        <v>132000</v>
      </c>
    </row>
    <row r="84" spans="1:6" x14ac:dyDescent="0.3">
      <c r="A84" s="36"/>
      <c r="B84" s="28"/>
      <c r="C84" s="29"/>
      <c r="D84" s="30"/>
      <c r="E84" s="77"/>
    </row>
    <row r="85" spans="1:6" ht="6" customHeight="1" x14ac:dyDescent="0.35">
      <c r="A85" s="90"/>
      <c r="B85" s="28"/>
      <c r="C85" s="29"/>
      <c r="D85" s="29"/>
      <c r="E85" s="91"/>
    </row>
    <row r="86" spans="1:6" ht="15.75" customHeight="1" x14ac:dyDescent="0.35">
      <c r="A86" s="178" t="s">
        <v>1359</v>
      </c>
      <c r="B86" s="170"/>
      <c r="C86" s="170"/>
      <c r="D86" s="170"/>
      <c r="E86" s="173"/>
    </row>
    <row r="87" spans="1:6" x14ac:dyDescent="0.3">
      <c r="A87" s="36" t="s">
        <v>1360</v>
      </c>
      <c r="B87" s="171" t="s">
        <v>1321</v>
      </c>
      <c r="C87" s="172" t="s">
        <v>1361</v>
      </c>
      <c r="D87" s="30"/>
      <c r="E87" s="77">
        <v>142000</v>
      </c>
    </row>
    <row r="88" spans="1:6" x14ac:dyDescent="0.3">
      <c r="A88" s="179" t="s">
        <v>1362</v>
      </c>
      <c r="B88" s="28" t="s">
        <v>16</v>
      </c>
      <c r="C88" s="172" t="s">
        <v>1363</v>
      </c>
      <c r="D88" s="30"/>
      <c r="E88" s="77">
        <v>142000</v>
      </c>
    </row>
    <row r="89" spans="1:6" x14ac:dyDescent="0.3">
      <c r="A89" s="36"/>
      <c r="B89" s="28"/>
      <c r="C89" s="29"/>
      <c r="D89" s="30"/>
      <c r="E89" s="31"/>
    </row>
    <row r="90" spans="1:6" ht="6" customHeight="1" x14ac:dyDescent="0.35">
      <c r="A90" s="90"/>
      <c r="B90" s="28"/>
      <c r="C90" s="29"/>
      <c r="D90" s="29"/>
      <c r="E90" s="168"/>
    </row>
    <row r="91" spans="1:6" ht="16.2" x14ac:dyDescent="0.35">
      <c r="A91" s="301" t="s">
        <v>1364</v>
      </c>
      <c r="B91" s="302"/>
      <c r="C91" s="302"/>
      <c r="D91" s="302"/>
      <c r="E91" s="302"/>
      <c r="F91" s="167"/>
    </row>
    <row r="92" spans="1:6" ht="6" customHeight="1" x14ac:dyDescent="0.35">
      <c r="A92" s="90"/>
      <c r="B92" s="28"/>
      <c r="C92" s="29"/>
      <c r="D92" s="29"/>
      <c r="E92" s="168"/>
    </row>
    <row r="93" spans="1:6" ht="15.75" customHeight="1" x14ac:dyDescent="0.35">
      <c r="A93" s="169" t="s">
        <v>1365</v>
      </c>
      <c r="B93" s="170"/>
      <c r="C93" s="170"/>
      <c r="D93" s="170"/>
      <c r="E93" s="170"/>
    </row>
    <row r="94" spans="1:6" x14ac:dyDescent="0.3">
      <c r="A94" s="36" t="s">
        <v>1366</v>
      </c>
      <c r="B94" s="171" t="s">
        <v>1321</v>
      </c>
      <c r="C94" s="172">
        <v>90617</v>
      </c>
      <c r="D94" s="30"/>
      <c r="E94" s="180">
        <v>35000</v>
      </c>
    </row>
    <row r="95" spans="1:6" x14ac:dyDescent="0.3">
      <c r="E95" s="181"/>
    </row>
    <row r="96" spans="1:6" x14ac:dyDescent="0.3">
      <c r="E96" s="181"/>
    </row>
    <row r="97" spans="1:5" x14ac:dyDescent="0.3">
      <c r="A97" s="36"/>
      <c r="B97" s="28"/>
      <c r="C97" s="29"/>
      <c r="D97" s="30"/>
      <c r="E97" s="77"/>
    </row>
    <row r="98" spans="1:5" ht="6" customHeight="1" x14ac:dyDescent="0.35">
      <c r="A98" s="90"/>
      <c r="B98" s="28"/>
      <c r="C98" s="29"/>
      <c r="D98" s="29"/>
      <c r="E98" s="91"/>
    </row>
    <row r="99" spans="1:5" ht="15.75" customHeight="1" x14ac:dyDescent="0.35">
      <c r="A99" s="169" t="s">
        <v>1367</v>
      </c>
      <c r="B99" s="170"/>
      <c r="C99" s="170"/>
      <c r="D99" s="170"/>
      <c r="E99" s="173"/>
    </row>
    <row r="100" spans="1:5" x14ac:dyDescent="0.3">
      <c r="A100" s="36" t="s">
        <v>1368</v>
      </c>
      <c r="B100" s="171" t="s">
        <v>1321</v>
      </c>
      <c r="C100" s="172">
        <v>90638</v>
      </c>
      <c r="D100" s="30"/>
      <c r="E100" s="77">
        <v>60000</v>
      </c>
    </row>
    <row r="101" spans="1:5" x14ac:dyDescent="0.3">
      <c r="A101" s="36" t="s">
        <v>1369</v>
      </c>
      <c r="B101" s="171" t="s">
        <v>1321</v>
      </c>
      <c r="C101" s="172">
        <v>90639</v>
      </c>
      <c r="D101" s="30"/>
      <c r="E101" s="77">
        <v>62000</v>
      </c>
    </row>
    <row r="102" spans="1:5" x14ac:dyDescent="0.3">
      <c r="A102" s="175" t="s">
        <v>1370</v>
      </c>
      <c r="B102" s="28"/>
      <c r="C102" s="29"/>
      <c r="D102" s="30"/>
      <c r="E102" s="77"/>
    </row>
    <row r="103" spans="1:5" x14ac:dyDescent="0.3">
      <c r="A103" s="176" t="s">
        <v>1329</v>
      </c>
      <c r="B103" s="28"/>
      <c r="C103" s="29"/>
      <c r="D103" s="30"/>
      <c r="E103" s="77"/>
    </row>
    <row r="104" spans="1:5" x14ac:dyDescent="0.3">
      <c r="A104" s="175" t="s">
        <v>1371</v>
      </c>
      <c r="B104" s="28"/>
      <c r="C104" s="29"/>
      <c r="D104" s="29"/>
      <c r="E104" s="91"/>
    </row>
    <row r="105" spans="1:5" ht="15.75" customHeight="1" x14ac:dyDescent="0.35">
      <c r="A105" s="169" t="s">
        <v>1372</v>
      </c>
      <c r="B105" s="170"/>
      <c r="C105" s="170"/>
      <c r="D105" s="170"/>
      <c r="E105" s="173"/>
    </row>
    <row r="106" spans="1:5" x14ac:dyDescent="0.3">
      <c r="A106" s="36" t="s">
        <v>1373</v>
      </c>
      <c r="B106" s="171" t="s">
        <v>1321</v>
      </c>
      <c r="C106" s="172">
        <v>97331</v>
      </c>
      <c r="D106" s="30"/>
      <c r="E106" s="77">
        <v>62000</v>
      </c>
    </row>
    <row r="107" spans="1:5" x14ac:dyDescent="0.3">
      <c r="A107" s="175" t="s">
        <v>1370</v>
      </c>
      <c r="B107" s="28"/>
      <c r="C107" s="172"/>
      <c r="D107" s="30"/>
      <c r="E107" s="77"/>
    </row>
    <row r="108" spans="1:5" x14ac:dyDescent="0.3">
      <c r="A108" s="176" t="s">
        <v>1329</v>
      </c>
      <c r="B108" s="28"/>
      <c r="C108" s="29"/>
      <c r="D108" s="30"/>
      <c r="E108" s="77"/>
    </row>
    <row r="109" spans="1:5" x14ac:dyDescent="0.3">
      <c r="A109" s="175" t="s">
        <v>1371</v>
      </c>
      <c r="B109" s="28"/>
      <c r="C109" s="29"/>
      <c r="D109" s="30"/>
      <c r="E109" s="77"/>
    </row>
    <row r="110" spans="1:5" ht="6" customHeight="1" x14ac:dyDescent="0.35">
      <c r="A110" s="90"/>
      <c r="B110" s="28"/>
      <c r="C110" s="29"/>
      <c r="D110" s="29"/>
      <c r="E110" s="91"/>
    </row>
    <row r="111" spans="1:5" ht="15.75" customHeight="1" x14ac:dyDescent="0.35">
      <c r="A111" s="169" t="s">
        <v>1374</v>
      </c>
      <c r="B111" s="170"/>
      <c r="C111" s="170"/>
      <c r="D111" s="170"/>
      <c r="E111" s="173"/>
    </row>
    <row r="112" spans="1:5" x14ac:dyDescent="0.3">
      <c r="A112" s="36" t="s">
        <v>1375</v>
      </c>
      <c r="B112" s="171" t="s">
        <v>1321</v>
      </c>
      <c r="C112" s="172">
        <v>86633</v>
      </c>
      <c r="D112" s="30"/>
      <c r="E112" s="77">
        <v>70000</v>
      </c>
    </row>
    <row r="113" spans="1:6" x14ac:dyDescent="0.3">
      <c r="A113" s="172"/>
      <c r="B113" s="172"/>
      <c r="C113" s="172"/>
      <c r="D113" s="30"/>
      <c r="E113" s="77"/>
    </row>
    <row r="114" spans="1:6" x14ac:dyDescent="0.3">
      <c r="A114" s="36"/>
      <c r="B114" s="28"/>
      <c r="C114" s="29"/>
      <c r="D114" s="30"/>
      <c r="E114" s="77"/>
    </row>
    <row r="115" spans="1:6" x14ac:dyDescent="0.3">
      <c r="A115" s="36"/>
      <c r="B115" s="28"/>
      <c r="C115" s="29"/>
      <c r="D115" s="30"/>
      <c r="E115" s="77"/>
    </row>
    <row r="116" spans="1:6" ht="6" customHeight="1" x14ac:dyDescent="0.35">
      <c r="A116" s="90"/>
      <c r="B116" s="28"/>
      <c r="C116" s="29"/>
      <c r="D116" s="29"/>
      <c r="E116" s="91"/>
    </row>
    <row r="117" spans="1:6" ht="15.75" customHeight="1" x14ac:dyDescent="0.35">
      <c r="A117" s="169" t="s">
        <v>1376</v>
      </c>
      <c r="B117" s="170"/>
      <c r="C117" s="170"/>
      <c r="D117" s="170"/>
      <c r="E117" s="173"/>
    </row>
    <row r="118" spans="1:6" x14ac:dyDescent="0.3">
      <c r="A118" s="36" t="s">
        <v>1377</v>
      </c>
      <c r="B118" s="171" t="s">
        <v>1321</v>
      </c>
      <c r="C118" s="172">
        <v>96321</v>
      </c>
      <c r="D118" s="30"/>
      <c r="E118" s="77">
        <v>95000</v>
      </c>
    </row>
    <row r="119" spans="1:6" x14ac:dyDescent="0.3">
      <c r="A119" s="172"/>
      <c r="B119" s="172"/>
      <c r="C119" s="172"/>
      <c r="D119" s="30"/>
      <c r="E119" s="77"/>
    </row>
    <row r="120" spans="1:6" x14ac:dyDescent="0.3">
      <c r="A120" s="36"/>
      <c r="B120" s="28"/>
      <c r="C120" s="29"/>
      <c r="D120" s="30"/>
      <c r="E120" s="77"/>
    </row>
    <row r="121" spans="1:6" x14ac:dyDescent="0.3">
      <c r="A121" s="36"/>
      <c r="B121" s="28"/>
      <c r="C121" s="29"/>
      <c r="D121" s="30"/>
      <c r="E121" s="77"/>
    </row>
    <row r="122" spans="1:6" ht="6" customHeight="1" x14ac:dyDescent="0.35">
      <c r="A122" s="90"/>
      <c r="B122" s="28"/>
      <c r="C122" s="29"/>
      <c r="D122" s="29"/>
      <c r="E122" s="168"/>
    </row>
    <row r="123" spans="1:6" ht="16.2" x14ac:dyDescent="0.35">
      <c r="A123" s="303" t="s">
        <v>1378</v>
      </c>
      <c r="B123" s="304"/>
      <c r="C123" s="304"/>
      <c r="D123" s="304"/>
      <c r="E123" s="304"/>
      <c r="F123" s="302"/>
    </row>
    <row r="124" spans="1:6" ht="6" customHeight="1" x14ac:dyDescent="0.35">
      <c r="A124" s="90"/>
      <c r="B124" s="28"/>
      <c r="C124" s="29"/>
      <c r="D124" s="29"/>
      <c r="E124" s="168"/>
    </row>
    <row r="125" spans="1:6" ht="15.75" customHeight="1" x14ac:dyDescent="0.35">
      <c r="A125" s="169" t="s">
        <v>1379</v>
      </c>
      <c r="B125" s="170"/>
      <c r="C125" s="170"/>
      <c r="D125" s="170"/>
      <c r="E125" s="170"/>
    </row>
    <row r="126" spans="1:6" x14ac:dyDescent="0.3">
      <c r="A126" s="36" t="s">
        <v>1380</v>
      </c>
      <c r="B126" s="171" t="s">
        <v>1321</v>
      </c>
      <c r="C126" s="172">
        <v>86551</v>
      </c>
      <c r="D126" s="30"/>
      <c r="E126" s="77">
        <v>226000</v>
      </c>
    </row>
    <row r="127" spans="1:6" x14ac:dyDescent="0.3">
      <c r="A127" s="172"/>
      <c r="B127" s="172"/>
      <c r="C127" s="172"/>
      <c r="D127" s="30"/>
      <c r="E127" s="77"/>
    </row>
    <row r="128" spans="1:6" ht="15.75" customHeight="1" x14ac:dyDescent="0.35">
      <c r="A128" s="169" t="s">
        <v>1381</v>
      </c>
      <c r="B128" s="170"/>
      <c r="C128" s="170"/>
      <c r="D128" s="170"/>
      <c r="E128" s="173"/>
    </row>
    <row r="129" spans="1:6" x14ac:dyDescent="0.3">
      <c r="A129" s="36" t="s">
        <v>1382</v>
      </c>
      <c r="B129" s="171" t="s">
        <v>1321</v>
      </c>
      <c r="C129" s="172">
        <v>97361</v>
      </c>
      <c r="D129" s="30"/>
      <c r="E129" s="77">
        <v>226000</v>
      </c>
    </row>
    <row r="130" spans="1:6" x14ac:dyDescent="0.3">
      <c r="A130" s="172"/>
      <c r="B130" s="172"/>
      <c r="C130" s="172"/>
      <c r="D130" s="30"/>
      <c r="E130" s="31"/>
    </row>
    <row r="131" spans="1:6" ht="16.2" x14ac:dyDescent="0.35">
      <c r="A131" s="301" t="s">
        <v>1383</v>
      </c>
      <c r="B131" s="302"/>
      <c r="C131" s="302"/>
      <c r="D131" s="302"/>
      <c r="E131" s="302"/>
      <c r="F131" s="167"/>
    </row>
    <row r="132" spans="1:6" ht="6" customHeight="1" x14ac:dyDescent="0.35">
      <c r="A132" s="90"/>
      <c r="B132" s="28"/>
      <c r="C132" s="29"/>
      <c r="D132" s="29"/>
      <c r="E132" s="168"/>
    </row>
    <row r="133" spans="1:6" ht="14.4" x14ac:dyDescent="0.35">
      <c r="A133" s="281" t="s">
        <v>1384</v>
      </c>
      <c r="B133" s="282"/>
      <c r="C133" s="172">
        <v>91101</v>
      </c>
      <c r="D133" s="30"/>
      <c r="E133" s="77">
        <v>6300</v>
      </c>
    </row>
    <row r="134" spans="1:6" x14ac:dyDescent="0.3">
      <c r="A134" s="172"/>
      <c r="B134" s="172"/>
      <c r="C134" s="172"/>
      <c r="D134" s="30"/>
      <c r="E134" s="77"/>
    </row>
    <row r="135" spans="1:6" x14ac:dyDescent="0.3">
      <c r="A135" s="172"/>
      <c r="B135" s="172"/>
      <c r="C135" s="172"/>
      <c r="D135" s="30"/>
      <c r="E135" s="77"/>
    </row>
    <row r="136" spans="1:6" x14ac:dyDescent="0.3">
      <c r="A136" s="172"/>
      <c r="B136" s="172"/>
      <c r="C136" s="172"/>
      <c r="D136" s="30"/>
      <c r="E136" s="77"/>
    </row>
    <row r="137" spans="1:6" x14ac:dyDescent="0.3">
      <c r="A137" s="172"/>
      <c r="B137" s="172"/>
      <c r="C137" s="172"/>
      <c r="D137" s="30"/>
      <c r="E137" s="77"/>
    </row>
    <row r="138" spans="1:6" ht="6" customHeight="1" x14ac:dyDescent="0.35">
      <c r="A138" s="90"/>
      <c r="B138" s="28"/>
      <c r="C138" s="29"/>
      <c r="D138" s="29"/>
      <c r="E138" s="91"/>
    </row>
    <row r="139" spans="1:6" ht="14.4" x14ac:dyDescent="0.35">
      <c r="A139" s="281" t="s">
        <v>1385</v>
      </c>
      <c r="B139" s="282"/>
      <c r="C139" s="172"/>
      <c r="D139" s="30"/>
      <c r="E139" s="77">
        <v>23000</v>
      </c>
    </row>
    <row r="140" spans="1:6" x14ac:dyDescent="0.3">
      <c r="A140" s="172"/>
      <c r="B140" s="172"/>
      <c r="C140" s="172"/>
      <c r="D140" s="30"/>
      <c r="E140" s="77"/>
    </row>
    <row r="141" spans="1:6" x14ac:dyDescent="0.3">
      <c r="A141" s="172"/>
      <c r="B141" s="172"/>
      <c r="C141" s="172"/>
      <c r="D141" s="30"/>
      <c r="E141" s="31"/>
    </row>
    <row r="142" spans="1:6" x14ac:dyDescent="0.3">
      <c r="A142" s="172"/>
      <c r="B142" s="172"/>
      <c r="C142" s="172"/>
      <c r="D142" s="30"/>
      <c r="E142" s="31"/>
    </row>
    <row r="143" spans="1:6" x14ac:dyDescent="0.3">
      <c r="A143" s="172"/>
      <c r="B143" s="172"/>
      <c r="C143" s="172"/>
      <c r="D143" s="30"/>
      <c r="E143" s="31"/>
    </row>
    <row r="144" spans="1:6" ht="6" customHeight="1" x14ac:dyDescent="0.35">
      <c r="A144" s="90"/>
      <c r="B144" s="28"/>
      <c r="C144" s="29"/>
      <c r="D144" s="29"/>
      <c r="E144" s="168"/>
    </row>
    <row r="145" spans="1:6" s="183" customFormat="1" x14ac:dyDescent="0.3">
      <c r="A145" s="305" t="s">
        <v>1386</v>
      </c>
      <c r="B145" s="306"/>
      <c r="C145" s="307"/>
      <c r="D145" s="307"/>
      <c r="E145" s="307"/>
      <c r="F145" s="182"/>
    </row>
    <row r="146" spans="1:6" s="183" customFormat="1" x14ac:dyDescent="0.3">
      <c r="A146" s="308" t="s">
        <v>1387</v>
      </c>
      <c r="B146" s="309"/>
      <c r="C146" s="310" t="s">
        <v>1388</v>
      </c>
      <c r="D146" s="310"/>
      <c r="E146" s="310"/>
      <c r="F146" s="184" t="s">
        <v>1389</v>
      </c>
    </row>
    <row r="147" spans="1:6" s="183" customFormat="1" x14ac:dyDescent="0.3">
      <c r="A147" s="311" t="s">
        <v>1390</v>
      </c>
      <c r="B147" s="312"/>
      <c r="C147" s="313" t="s">
        <v>1391</v>
      </c>
      <c r="D147" s="313"/>
      <c r="E147" s="313"/>
      <c r="F147" s="185" t="s">
        <v>1392</v>
      </c>
    </row>
    <row r="148" spans="1:6" s="183" customFormat="1" x14ac:dyDescent="0.3">
      <c r="A148" s="311" t="s">
        <v>1393</v>
      </c>
      <c r="B148" s="312"/>
      <c r="C148" s="313" t="s">
        <v>1394</v>
      </c>
      <c r="D148" s="313"/>
      <c r="E148" s="313"/>
      <c r="F148" s="185" t="s">
        <v>1395</v>
      </c>
    </row>
    <row r="149" spans="1:6" x14ac:dyDescent="0.3">
      <c r="A149" s="311" t="s">
        <v>1396</v>
      </c>
      <c r="B149" s="312"/>
      <c r="C149" s="313" t="s">
        <v>1394</v>
      </c>
      <c r="D149" s="313"/>
      <c r="E149" s="313"/>
      <c r="F149" s="185" t="s">
        <v>1395</v>
      </c>
    </row>
    <row r="150" spans="1:6" x14ac:dyDescent="0.3">
      <c r="A150" s="311" t="s">
        <v>1397</v>
      </c>
      <c r="B150" s="312"/>
      <c r="C150" s="313" t="s">
        <v>1394</v>
      </c>
      <c r="D150" s="313"/>
      <c r="E150" s="313"/>
      <c r="F150" s="185" t="s">
        <v>1398</v>
      </c>
    </row>
    <row r="157" spans="1:6" s="186" customFormat="1" x14ac:dyDescent="0.3">
      <c r="A157" s="35"/>
      <c r="B157" s="28"/>
      <c r="C157" s="29"/>
      <c r="D157" s="29"/>
      <c r="F157" s="32"/>
    </row>
    <row r="158" spans="1:6" s="186" customFormat="1" x14ac:dyDescent="0.3">
      <c r="A158" s="35"/>
      <c r="B158" s="28"/>
      <c r="C158" s="29"/>
      <c r="D158" s="29"/>
      <c r="F158" s="32"/>
    </row>
    <row r="159" spans="1:6" s="186" customFormat="1" x14ac:dyDescent="0.3">
      <c r="A159" s="35"/>
      <c r="B159" s="28"/>
      <c r="C159" s="29"/>
      <c r="D159" s="29"/>
      <c r="F159" s="32"/>
    </row>
    <row r="184" spans="1:6" s="186" customFormat="1" x14ac:dyDescent="0.3">
      <c r="A184" s="172"/>
      <c r="B184" s="28"/>
      <c r="C184" s="29"/>
      <c r="D184" s="29"/>
      <c r="F184" s="32"/>
    </row>
    <row r="193" spans="1:6" s="186" customFormat="1" x14ac:dyDescent="0.3">
      <c r="A193" s="28"/>
      <c r="B193" s="28"/>
      <c r="C193" s="29"/>
      <c r="D193" s="29"/>
      <c r="F193" s="32"/>
    </row>
    <row r="200" spans="1:6" s="186" customFormat="1" x14ac:dyDescent="0.3">
      <c r="A200" s="172"/>
      <c r="B200" s="28"/>
      <c r="C200" s="29"/>
      <c r="D200" s="29"/>
      <c r="F200" s="32"/>
    </row>
    <row r="201" spans="1:6" s="186" customFormat="1" x14ac:dyDescent="0.3">
      <c r="A201" s="36"/>
      <c r="B201" s="28"/>
      <c r="C201" s="29"/>
      <c r="D201" s="29"/>
      <c r="F201" s="32"/>
    </row>
    <row r="210" spans="1:6" s="186" customFormat="1" x14ac:dyDescent="0.3">
      <c r="A210" s="36"/>
      <c r="B210" s="172"/>
      <c r="C210" s="29"/>
      <c r="D210" s="29"/>
      <c r="F210" s="32"/>
    </row>
    <row r="217" spans="1:6" s="186" customFormat="1" x14ac:dyDescent="0.3">
      <c r="A217" s="35"/>
      <c r="B217" s="28"/>
      <c r="C217" s="29"/>
      <c r="D217" s="29"/>
      <c r="F217" s="32"/>
    </row>
    <row r="218" spans="1:6" s="186" customFormat="1" x14ac:dyDescent="0.3">
      <c r="A218" s="35"/>
      <c r="B218" s="28"/>
      <c r="C218" s="29"/>
      <c r="D218" s="29"/>
      <c r="F218" s="32"/>
    </row>
    <row r="219" spans="1:6" s="186" customFormat="1" x14ac:dyDescent="0.3">
      <c r="A219" s="35"/>
      <c r="B219" s="28"/>
      <c r="C219" s="29"/>
      <c r="D219" s="29"/>
      <c r="F219" s="32"/>
    </row>
    <row r="220" spans="1:6" s="186" customFormat="1" x14ac:dyDescent="0.3">
      <c r="A220" s="35"/>
      <c r="B220" s="28"/>
      <c r="C220" s="29"/>
      <c r="D220" s="29"/>
      <c r="F220" s="32"/>
    </row>
    <row r="221" spans="1:6" s="186" customFormat="1" x14ac:dyDescent="0.3">
      <c r="A221" s="35"/>
      <c r="B221" s="28"/>
      <c r="C221" s="29"/>
      <c r="D221" s="29"/>
      <c r="F221" s="32"/>
    </row>
    <row r="222" spans="1:6" s="186" customFormat="1" x14ac:dyDescent="0.3">
      <c r="A222" s="35"/>
      <c r="B222" s="28"/>
      <c r="C222" s="29"/>
      <c r="D222" s="29"/>
      <c r="F222" s="32"/>
    </row>
    <row r="223" spans="1:6" s="186" customFormat="1" x14ac:dyDescent="0.3">
      <c r="A223" s="35"/>
      <c r="B223" s="28"/>
      <c r="C223" s="29"/>
      <c r="D223" s="29"/>
      <c r="F223" s="32"/>
    </row>
    <row r="272" spans="1:6" s="186" customFormat="1" x14ac:dyDescent="0.3">
      <c r="A272" s="35"/>
      <c r="B272" s="28"/>
      <c r="C272" s="29"/>
      <c r="D272" s="29"/>
      <c r="F272" s="32"/>
    </row>
    <row r="273" spans="1:6" s="186" customFormat="1" x14ac:dyDescent="0.3">
      <c r="A273" s="35"/>
      <c r="B273" s="28"/>
      <c r="C273" s="29"/>
      <c r="D273" s="29"/>
      <c r="F273" s="32"/>
    </row>
    <row r="274" spans="1:6" s="186" customFormat="1" x14ac:dyDescent="0.3">
      <c r="A274" s="35"/>
      <c r="B274" s="28"/>
      <c r="C274" s="29"/>
      <c r="D274" s="29"/>
      <c r="F274" s="32"/>
    </row>
    <row r="275" spans="1:6" s="186" customFormat="1" x14ac:dyDescent="0.3">
      <c r="A275" s="35"/>
      <c r="B275" s="28"/>
      <c r="C275" s="29"/>
      <c r="D275" s="29"/>
      <c r="F275" s="32"/>
    </row>
    <row r="276" spans="1:6" s="186" customFormat="1" x14ac:dyDescent="0.3">
      <c r="A276" s="35"/>
      <c r="B276" s="28"/>
      <c r="C276" s="29"/>
      <c r="D276" s="29"/>
      <c r="F276" s="32"/>
    </row>
    <row r="277" spans="1:6" s="186" customFormat="1" x14ac:dyDescent="0.3">
      <c r="A277" s="35"/>
      <c r="B277" s="28"/>
      <c r="C277" s="29"/>
      <c r="D277" s="29"/>
      <c r="F277" s="32"/>
    </row>
    <row r="278" spans="1:6" s="186" customFormat="1" x14ac:dyDescent="0.3">
      <c r="A278" s="35"/>
      <c r="B278" s="28"/>
      <c r="C278" s="29"/>
      <c r="D278" s="29"/>
      <c r="F278" s="32"/>
    </row>
    <row r="279" spans="1:6" s="186" customFormat="1" x14ac:dyDescent="0.3">
      <c r="A279" s="35"/>
      <c r="B279" s="28"/>
      <c r="C279" s="29"/>
      <c r="D279" s="29"/>
      <c r="F279" s="32"/>
    </row>
    <row r="280" spans="1:6" s="186" customFormat="1" x14ac:dyDescent="0.3">
      <c r="A280" s="35"/>
      <c r="B280" s="28"/>
      <c r="C280" s="29"/>
      <c r="D280" s="29"/>
      <c r="F280" s="32"/>
    </row>
    <row r="281" spans="1:6" s="186" customFormat="1" x14ac:dyDescent="0.3">
      <c r="A281" s="172"/>
      <c r="B281" s="28"/>
      <c r="C281" s="29"/>
      <c r="D281" s="29"/>
      <c r="F281" s="32"/>
    </row>
    <row r="282" spans="1:6" s="186" customFormat="1" x14ac:dyDescent="0.3">
      <c r="A282" s="28"/>
      <c r="B282" s="28"/>
      <c r="C282" s="29"/>
      <c r="D282" s="29"/>
      <c r="F282" s="32"/>
    </row>
    <row r="283" spans="1:6" s="186" customFormat="1" x14ac:dyDescent="0.3">
      <c r="A283" s="35"/>
      <c r="B283" s="28"/>
      <c r="C283" s="29"/>
      <c r="D283" s="29"/>
      <c r="F283" s="32"/>
    </row>
    <row r="284" spans="1:6" s="186" customFormat="1" x14ac:dyDescent="0.3">
      <c r="A284" s="35"/>
      <c r="B284" s="28"/>
      <c r="C284" s="29"/>
      <c r="D284" s="29"/>
      <c r="F284" s="32"/>
    </row>
    <row r="285" spans="1:6" s="186" customFormat="1" x14ac:dyDescent="0.3">
      <c r="A285" s="35"/>
      <c r="B285" s="28"/>
      <c r="C285" s="29"/>
      <c r="D285" s="29"/>
      <c r="F285" s="32"/>
    </row>
    <row r="286" spans="1:6" s="186" customFormat="1" x14ac:dyDescent="0.3">
      <c r="A286" s="35"/>
      <c r="B286" s="28"/>
      <c r="C286" s="29"/>
      <c r="D286" s="29"/>
      <c r="F286" s="32"/>
    </row>
    <row r="287" spans="1:6" s="186" customFormat="1" x14ac:dyDescent="0.3">
      <c r="A287" s="28"/>
      <c r="B287" s="28"/>
      <c r="C287" s="29"/>
      <c r="D287" s="29"/>
      <c r="F287" s="32"/>
    </row>
    <row r="288" spans="1:6" s="186" customFormat="1" x14ac:dyDescent="0.3">
      <c r="A288" s="28"/>
      <c r="B288" s="28"/>
      <c r="C288" s="29"/>
      <c r="D288" s="29"/>
      <c r="F288" s="32"/>
    </row>
    <row r="289" spans="1:6" s="186" customFormat="1" x14ac:dyDescent="0.3">
      <c r="A289" s="28"/>
      <c r="B289" s="28"/>
      <c r="C289" s="29"/>
      <c r="D289" s="29"/>
      <c r="F289" s="32"/>
    </row>
    <row r="290" spans="1:6" s="186" customFormat="1" x14ac:dyDescent="0.3">
      <c r="A290" s="28"/>
      <c r="B290" s="28"/>
      <c r="C290" s="29"/>
      <c r="D290" s="29"/>
      <c r="F290" s="32"/>
    </row>
    <row r="291" spans="1:6" s="186" customFormat="1" x14ac:dyDescent="0.3">
      <c r="A291" s="172"/>
      <c r="B291" s="28"/>
      <c r="C291" s="29"/>
      <c r="D291" s="29"/>
      <c r="F291" s="32"/>
    </row>
    <row r="292" spans="1:6" s="186" customFormat="1" x14ac:dyDescent="0.3">
      <c r="A292" s="35"/>
      <c r="B292" s="28"/>
      <c r="C292" s="29"/>
      <c r="D292" s="29"/>
      <c r="F292" s="32"/>
    </row>
    <row r="293" spans="1:6" s="186" customFormat="1" x14ac:dyDescent="0.3">
      <c r="A293" s="35"/>
      <c r="B293" s="28"/>
      <c r="C293" s="29"/>
      <c r="D293" s="29"/>
      <c r="F293" s="32"/>
    </row>
    <row r="294" spans="1:6" s="186" customFormat="1" x14ac:dyDescent="0.3">
      <c r="A294" s="35"/>
      <c r="B294" s="28"/>
      <c r="C294" s="29"/>
      <c r="D294" s="29"/>
      <c r="F294" s="32"/>
    </row>
    <row r="295" spans="1:6" s="186" customFormat="1" x14ac:dyDescent="0.3">
      <c r="A295" s="35"/>
      <c r="B295" s="28"/>
      <c r="C295" s="29"/>
      <c r="D295" s="29"/>
      <c r="F295" s="32"/>
    </row>
    <row r="296" spans="1:6" s="186" customFormat="1" x14ac:dyDescent="0.3">
      <c r="A296" s="35"/>
      <c r="B296" s="28"/>
      <c r="C296" s="29"/>
      <c r="D296" s="29"/>
      <c r="F296" s="32"/>
    </row>
    <row r="297" spans="1:6" s="186" customFormat="1" x14ac:dyDescent="0.3">
      <c r="A297" s="35"/>
      <c r="B297" s="28"/>
      <c r="C297" s="29"/>
      <c r="D297" s="29"/>
      <c r="F297" s="32"/>
    </row>
    <row r="298" spans="1:6" s="186" customFormat="1" x14ac:dyDescent="0.3">
      <c r="A298" s="35"/>
      <c r="B298" s="28"/>
      <c r="C298" s="29"/>
      <c r="D298" s="29"/>
      <c r="F298" s="32"/>
    </row>
    <row r="299" spans="1:6" s="186" customFormat="1" x14ac:dyDescent="0.3">
      <c r="A299" s="35"/>
      <c r="B299" s="28"/>
      <c r="C299" s="29"/>
      <c r="D299" s="29"/>
      <c r="F299" s="32"/>
    </row>
    <row r="300" spans="1:6" s="186" customFormat="1" x14ac:dyDescent="0.3">
      <c r="A300" s="35"/>
      <c r="B300" s="28"/>
      <c r="C300" s="29"/>
      <c r="D300" s="29"/>
      <c r="F300" s="32"/>
    </row>
    <row r="301" spans="1:6" s="186" customFormat="1" x14ac:dyDescent="0.3">
      <c r="A301" s="35"/>
      <c r="B301" s="28"/>
      <c r="C301" s="29"/>
      <c r="D301" s="29"/>
      <c r="F301" s="32"/>
    </row>
    <row r="302" spans="1:6" s="186" customFormat="1" x14ac:dyDescent="0.3">
      <c r="A302" s="35"/>
      <c r="B302" s="28"/>
      <c r="C302" s="29"/>
      <c r="D302" s="29"/>
      <c r="F302" s="32"/>
    </row>
    <row r="303" spans="1:6" s="186" customFormat="1" x14ac:dyDescent="0.3">
      <c r="A303" s="35"/>
      <c r="B303" s="28"/>
      <c r="C303" s="29"/>
      <c r="D303" s="29"/>
      <c r="F303" s="32"/>
    </row>
  </sheetData>
  <mergeCells count="24">
    <mergeCell ref="A148:B148"/>
    <mergeCell ref="C148:E148"/>
    <mergeCell ref="A149:B149"/>
    <mergeCell ref="C149:E149"/>
    <mergeCell ref="A150:B150"/>
    <mergeCell ref="C150:E150"/>
    <mergeCell ref="A139:B139"/>
    <mergeCell ref="A145:E145"/>
    <mergeCell ref="A146:B146"/>
    <mergeCell ref="C146:E146"/>
    <mergeCell ref="A147:B147"/>
    <mergeCell ref="C147:E147"/>
    <mergeCell ref="A133:B133"/>
    <mergeCell ref="B1:F3"/>
    <mergeCell ref="A4:E4"/>
    <mergeCell ref="A5:A6"/>
    <mergeCell ref="B5:B6"/>
    <mergeCell ref="C5:C6"/>
    <mergeCell ref="F5:F6"/>
    <mergeCell ref="A7:E7"/>
    <mergeCell ref="A61:F61"/>
    <mergeCell ref="A91:E91"/>
    <mergeCell ref="A123:F123"/>
    <mergeCell ref="A131:E131"/>
  </mergeCells>
  <pageMargins left="0.70866141732283472" right="0.31496062992125984" top="0.74803149606299213" bottom="0.35433070866141736" header="0.31496062992125984" footer="0.31496062992125984"/>
  <pageSetup paperSize="9" scale="67" fitToHeight="2" orientation="portrait" r:id="rId1"/>
  <headerFooter alignWithMargins="0"/>
  <rowBreaks count="1" manualBreakCount="1">
    <brk id="9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10</vt:i4>
      </vt:variant>
    </vt:vector>
  </HeadingPairs>
  <TitlesOfParts>
    <vt:vector size="15" baseType="lpstr">
      <vt:lpstr>Vilpe для скатных кровель</vt:lpstr>
      <vt:lpstr>Vilpe вентиляция</vt:lpstr>
      <vt:lpstr>Vilpe плоских и пологих кровель</vt:lpstr>
      <vt:lpstr>Vilpe Крепления</vt:lpstr>
      <vt:lpstr>Savo для Vilpe Тихая кухня</vt:lpstr>
      <vt:lpstr>'Savo для Vilpe Тихая кухня'!Заголовки_для_печати</vt:lpstr>
      <vt:lpstr>'Vilpe вентиляция'!Заголовки_для_печати</vt:lpstr>
      <vt:lpstr>'Vilpe для скатных кровель'!Заголовки_для_печати</vt:lpstr>
      <vt:lpstr>'Vilpe Крепления'!Заголовки_для_печати</vt:lpstr>
      <vt:lpstr>'Vilpe плоских и пологих кровель'!Заголовки_для_печати</vt:lpstr>
      <vt:lpstr>'Savo для Vilpe Тихая кухня'!Область_печати</vt:lpstr>
      <vt:lpstr>'Vilpe вентиляция'!Область_печати</vt:lpstr>
      <vt:lpstr>'Vilpe для скатных кровель'!Область_печати</vt:lpstr>
      <vt:lpstr>'Vilpe Крепления'!Область_печати</vt:lpstr>
      <vt:lpstr>'Vilpe плоских и пологих кровель'!Область_печати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</dc:creator>
  <cp:lastModifiedBy>Михаил</cp:lastModifiedBy>
  <cp:lastPrinted>2023-05-24T07:00:31Z</cp:lastPrinted>
  <dcterms:created xsi:type="dcterms:W3CDTF">2010-01-22T08:58:53Z</dcterms:created>
  <dcterms:modified xsi:type="dcterms:W3CDTF">2023-05-30T14:49:45Z</dcterms:modified>
</cp:coreProperties>
</file>